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Pôle REE\Commun\Conseiller Entreprises pour l'École\Dossier CEE\Communication\"/>
    </mc:Choice>
  </mc:AlternateContent>
  <bookViews>
    <workbookView xWindow="0" yWindow="0" windowWidth="25600" windowHeight="12580"/>
  </bookViews>
  <sheets>
    <sheet name="Liste CEE version PDF ac-nantes" sheetId="1" r:id="rId1"/>
  </sheets>
  <externalReferences>
    <externalReference r:id="rId2"/>
  </externalReferences>
  <definedNames>
    <definedName name="_xlnm._FilterDatabase" localSheetId="0" hidden="1">'Liste CEE version PDF ac-nantes'!$A$6:$T$6</definedName>
    <definedName name="_xlnm.Print_Titles" localSheetId="0">'Liste CEE version PDF ac-nantes'!$1:$6</definedName>
    <definedName name="Z_2AE36FAC_BB93_485C_BB91_70B33619294E_.wvu.FilterData" localSheetId="0" hidden="1">'Liste CEE version PDF ac-nantes'!$A$6:$T$44</definedName>
    <definedName name="Z_2AE36FAC_BB93_485C_BB91_70B33619294E_.wvu.PrintArea" localSheetId="0" hidden="1">'Liste CEE version PDF ac-nantes'!$A$1:$T$43</definedName>
    <definedName name="Z_2AE36FAC_BB93_485C_BB91_70B33619294E_.wvu.PrintTitles" localSheetId="0" hidden="1">'Liste CEE version PDF ac-nantes'!$1:$6</definedName>
    <definedName name="Z_A53AAED1_7ED3_460F_8611_2989C4BD7332_.wvu.FilterData" localSheetId="0" hidden="1">'Liste CEE version PDF ac-nantes'!$A$6:$N$6</definedName>
    <definedName name="Z_A53AAED1_7ED3_460F_8611_2989C4BD7332_.wvu.PrintArea" localSheetId="0" hidden="1">'Liste CEE version PDF ac-nantes'!$A$1:$N$44</definedName>
    <definedName name="Z_A53AAED1_7ED3_460F_8611_2989C4BD7332_.wvu.PrintTitles" localSheetId="0" hidden="1">'Liste CEE version PDF ac-nantes'!$1:$6</definedName>
    <definedName name="_xlnm.Print_Area" localSheetId="0">'Liste CEE version PDF ac-nantes'!$A$1:$T$71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5" i="1" l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</calcChain>
</file>

<file path=xl/sharedStrings.xml><?xml version="1.0" encoding="utf-8"?>
<sst xmlns="http://schemas.openxmlformats.org/spreadsheetml/2006/main" count="5" uniqueCount="5">
  <si>
    <t>Liste des conseillers entreprises pour l'école au 27 février 2024</t>
  </si>
  <si>
    <t>Votre contact Pôle Relation École-Entreprise : 02 51 86 30 34 - ecoleentreprise@ac-nantes.fr</t>
  </si>
  <si>
    <t>Coordonnées du CEE</t>
  </si>
  <si>
    <t xml:space="preserve"> Cliquer sur le filtre du département d'intervention recherché pour accéder à la liste des CEE nommés</t>
  </si>
  <si>
    <t>Informations concernant l'entreprise du CEE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</si>
</sst>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left" vertical="top"/>
    </xf>
    <xf numFmtId="0" fontId="0" fillId="3" borderId="2" xfId="0" applyFill="1" applyBorder="1" applyAlignment="1">
      <alignment vertical="top" wrapText="1"/>
    </xf>
    <xf numFmtId="0" fontId="1" fillId="4" borderId="2" xfId="0" applyFont="1" applyFill="1" applyBorder="1" applyAlignment="1">
      <alignment horizontal="left" vertical="top"/>
    </xf>
    <xf numFmtId="0" fontId="1" fillId="4" borderId="2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5" borderId="4" xfId="0" applyFill="1" applyBorder="1" applyAlignment="1">
      <alignment vertical="top" wrapText="1"/>
    </xf>
    <xf numFmtId="0" fontId="0" fillId="5" borderId="5" xfId="0" applyFill="1" applyBorder="1" applyAlignment="1">
      <alignment vertical="top" wrapText="1"/>
    </xf>
    <xf numFmtId="0" fontId="0" fillId="5" borderId="5" xfId="0" applyFill="1" applyBorder="1" applyAlignment="1">
      <alignment horizontal="left" vertical="top" wrapText="1"/>
    </xf>
    <xf numFmtId="0" fontId="0" fillId="5" borderId="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ill="1" applyBorder="1" applyAlignment="1">
      <alignment horizontal="left" vertical="top" wrapText="1"/>
    </xf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1227665</xdr:colOff>
      <xdr:row>0</xdr:row>
      <xdr:rowOff>70555</xdr:rowOff>
    </xdr:from>
    <xdr:to>
      <xdr:col>19</xdr:col>
      <xdr:colOff>546805</xdr:colOff>
      <xdr:row>3</xdr:row>
      <xdr:rowOff>407588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03415" y="70555"/>
          <a:ext cx="1446390" cy="914883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1</xdr:col>
      <xdr:colOff>325574</xdr:colOff>
      <xdr:row>3</xdr:row>
      <xdr:rowOff>438150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1100274" cy="1016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44;le%20REE/Commun/Conseiller%20Entreprises%20pour%20l'&#201;cole/Dossier%20CEE/0-Suivi/20230220%20suivi%20des%20CEE%202021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Suivi_CEE"/>
      <sheetName val="liste COS"/>
      <sheetName val="Source suivi"/>
      <sheetName val="nouvelle cpc"/>
      <sheetName val="Menus déroulants"/>
      <sheetName val="TCD de la BD_CEE"/>
      <sheetName val="TCD COS "/>
      <sheetName val="TCD Inspecteurs"/>
      <sheetName val="Liste des CEE version ETNA"/>
      <sheetName val="Liste CEE version PDF ac-nantes"/>
      <sheetName val="Liste des CEE version DEC"/>
      <sheetName val="Liste des CEE COS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Civilité</v>
          </cell>
          <cell r="B7" t="str">
            <v>Nom</v>
          </cell>
          <cell r="C7" t="str">
            <v>Prénom</v>
          </cell>
          <cell r="D7" t="str">
            <v>Fonction dans l'entreprise</v>
          </cell>
          <cell r="E7" t="str">
            <v>Adresse mail professionnelle</v>
          </cell>
          <cell r="H7" t="str">
            <v>Souhait de participer aux réunions de CLEE</v>
          </cell>
          <cell r="I7" t="str">
            <v>Département d'intervention 44</v>
          </cell>
          <cell r="J7" t="str">
            <v>Département d'intervention 49</v>
          </cell>
          <cell r="K7" t="str">
            <v>Département d'intervention 53</v>
          </cell>
          <cell r="L7" t="str">
            <v>Département d'intervention 72</v>
          </cell>
          <cell r="M7" t="str">
            <v>Département d'intervention 85</v>
          </cell>
          <cell r="N7" t="str">
            <v>Région</v>
          </cell>
          <cell r="O7" t="str">
            <v>Nom de l'entreprise</v>
          </cell>
          <cell r="P7" t="str">
            <v>Secteur de l'entreprise</v>
          </cell>
          <cell r="Q7" t="str">
            <v>Adresse postale de l'entreprise</v>
          </cell>
          <cell r="R7" t="str">
            <v>Code postal de entreprise</v>
          </cell>
          <cell r="S7" t="str">
            <v>Département de l'entreprise</v>
          </cell>
          <cell r="T7" t="str">
            <v>Ville de l'entreprise</v>
          </cell>
          <cell r="U7" t="str">
            <v>Organisation professionnelle</v>
          </cell>
          <cell r="V7" t="str">
            <v>Commission Professionnelle Consultative (CPC)</v>
          </cell>
        </row>
        <row r="8">
          <cell r="A8" t="str">
            <v>Madame</v>
          </cell>
          <cell r="B8" t="str">
            <v>ANDRÉ</v>
          </cell>
          <cell r="C8" t="str">
            <v>Florence</v>
          </cell>
          <cell r="D8" t="str">
            <v>Secrétaire générale adjointe UIMM Loire-Atlantique</v>
          </cell>
          <cell r="H8" t="str">
            <v>Oui</v>
          </cell>
          <cell r="I8" t="str">
            <v>Loire-Atlantique</v>
          </cell>
          <cell r="O8" t="str">
            <v>UIMM Loire-Atlantique</v>
          </cell>
          <cell r="P8" t="str">
            <v>Métallurgie</v>
          </cell>
          <cell r="Q8" t="str">
            <v>10 chemin du vigneau</v>
          </cell>
          <cell r="R8">
            <v>44800</v>
          </cell>
          <cell r="S8" t="str">
            <v>44</v>
          </cell>
          <cell r="T8" t="str">
            <v>SAINT-HERBLAIN</v>
          </cell>
          <cell r="U8" t="str">
            <v xml:space="preserve">UIMM - Union des Industries et Métiers de la Métallurgie  </v>
          </cell>
          <cell r="V8" t="str">
            <v>Industrie</v>
          </cell>
        </row>
        <row r="9">
          <cell r="A9" t="str">
            <v>Madame</v>
          </cell>
          <cell r="B9" t="str">
            <v>BESCHER</v>
          </cell>
          <cell r="C9" t="str">
            <v>Sylvie</v>
          </cell>
          <cell r="D9" t="str">
            <v>Coiffeuse</v>
          </cell>
          <cell r="E9" t="str">
            <v>sylvie.bescher@hotmail.fr</v>
          </cell>
          <cell r="H9" t="str">
            <v>Oui</v>
          </cell>
          <cell r="L9" t="str">
            <v>Sarthe</v>
          </cell>
          <cell r="O9" t="str">
            <v>Top coiffure</v>
          </cell>
          <cell r="P9" t="str">
            <v>Coiffure</v>
          </cell>
          <cell r="Q9" t="str">
            <v>5 avenue de Belgrade</v>
          </cell>
          <cell r="R9">
            <v>72000</v>
          </cell>
          <cell r="S9" t="str">
            <v>72</v>
          </cell>
          <cell r="T9" t="str">
            <v>LE MANS</v>
          </cell>
          <cell r="U9" t="str">
            <v>UNEC - Union nationale de la coiffure des Pays de la Loire</v>
          </cell>
          <cell r="V9" t="str">
            <v>Commerce</v>
          </cell>
        </row>
        <row r="10">
          <cell r="A10" t="str">
            <v>Madame</v>
          </cell>
          <cell r="B10" t="str">
            <v>BOLZER</v>
          </cell>
          <cell r="C10" t="str">
            <v>Maëva</v>
          </cell>
          <cell r="D10" t="str">
            <v>Conseillère alternance et promotion des métiers</v>
          </cell>
          <cell r="E10" t="str">
            <v>maeva.bolzer@formation-industries-pdl.fr</v>
          </cell>
          <cell r="H10" t="str">
            <v>Oui</v>
          </cell>
          <cell r="I10" t="str">
            <v>Loire-Atlantique</v>
          </cell>
          <cell r="O10" t="str">
            <v xml:space="preserve">Fab'Académy du Pôle Formation UIMM
</v>
          </cell>
          <cell r="P10" t="str">
            <v>Métallurgie</v>
          </cell>
          <cell r="Q10" t="str">
            <v>9 rue de l'Halbrane</v>
          </cell>
          <cell r="R10" t="str">
            <v>44344</v>
          </cell>
          <cell r="S10" t="str">
            <v>44</v>
          </cell>
          <cell r="T10" t="str">
            <v>BOUGUENAIS</v>
          </cell>
          <cell r="U10" t="str">
            <v xml:space="preserve">UIMM - Union des Industries et Métiers de la Métallurgie  </v>
          </cell>
          <cell r="V10" t="str">
            <v>Industrie</v>
          </cell>
        </row>
        <row r="11">
          <cell r="A11" t="str">
            <v>Madame</v>
          </cell>
          <cell r="B11" t="str">
            <v>CERISIER</v>
          </cell>
          <cell r="C11" t="str">
            <v>Ludivine</v>
          </cell>
          <cell r="D11" t="str">
            <v>Chargée de recrutement</v>
          </cell>
          <cell r="E11" t="str">
            <v>recrutement@haspolo.fr</v>
          </cell>
          <cell r="H11" t="str">
            <v>Non</v>
          </cell>
          <cell r="J11" t="str">
            <v>Maine-et-Loire</v>
          </cell>
          <cell r="O11" t="str">
            <v>HASPOLO</v>
          </cell>
          <cell r="P11" t="str">
            <v>Confection</v>
          </cell>
          <cell r="Q11" t="str">
            <v>ZA du Parc V rue de l'aujardière</v>
          </cell>
          <cell r="R11">
            <v>49280</v>
          </cell>
          <cell r="S11">
            <v>49</v>
          </cell>
          <cell r="T11" t="str">
            <v>SAINT-CHRISTOPHE-DU-BOIS</v>
          </cell>
          <cell r="U11" t="str">
            <v>Mode Grand Ouest</v>
          </cell>
          <cell r="V11" t="str">
            <v>Industrie</v>
          </cell>
        </row>
        <row r="12">
          <cell r="A12" t="str">
            <v>Madame</v>
          </cell>
          <cell r="B12" t="str">
            <v>FAUCHEUX</v>
          </cell>
          <cell r="C12" t="str">
            <v>Véronique</v>
          </cell>
          <cell r="D12" t="str">
            <v>Préparateur en pharmacie</v>
          </cell>
          <cell r="E12" t="str">
            <v>vfaucheux@orange.fr</v>
          </cell>
          <cell r="H12" t="str">
            <v>Non</v>
          </cell>
          <cell r="M12" t="str">
            <v>Vendée</v>
          </cell>
          <cell r="O12" t="str">
            <v>Pharmacie du Plessis</v>
          </cell>
          <cell r="P12" t="str">
            <v>Pharmacie</v>
          </cell>
          <cell r="Q12" t="str">
            <v>40 rue nationale</v>
          </cell>
          <cell r="R12">
            <v>85280</v>
          </cell>
          <cell r="S12" t="str">
            <v>85</v>
          </cell>
          <cell r="T12" t="str">
            <v>LA FERRIÈRE</v>
          </cell>
          <cell r="U12" t="str">
            <v>Candidature individuelle</v>
          </cell>
          <cell r="V12" t="str">
            <v>Cohésion sociale et santé</v>
          </cell>
        </row>
        <row r="13">
          <cell r="A13" t="str">
            <v>Madame</v>
          </cell>
          <cell r="B13" t="str">
            <v>GAILLOU</v>
          </cell>
          <cell r="C13" t="str">
            <v>Noémie</v>
          </cell>
          <cell r="D13" t="str">
            <v>Chargée de communication</v>
          </cell>
          <cell r="E13" t="str">
            <v>n.gaillou@ui44.fr</v>
          </cell>
          <cell r="H13" t="str">
            <v>Oui</v>
          </cell>
          <cell r="I13" t="str">
            <v>Loire-Atlantique</v>
          </cell>
          <cell r="O13" t="str">
            <v>UI44</v>
          </cell>
          <cell r="P13" t="str">
            <v>Métallurgie</v>
          </cell>
          <cell r="Q13" t="str">
            <v>10 chemin du vigneau</v>
          </cell>
          <cell r="R13">
            <v>44800</v>
          </cell>
          <cell r="S13" t="str">
            <v>44</v>
          </cell>
          <cell r="T13" t="str">
            <v>SAINT-HERBLAIN</v>
          </cell>
          <cell r="U13" t="str">
            <v xml:space="preserve">UIMM - Union des Industries et Métiers de la Métallurgie  </v>
          </cell>
          <cell r="V13" t="str">
            <v>Industrie</v>
          </cell>
        </row>
        <row r="14">
          <cell r="A14" t="str">
            <v>Madame</v>
          </cell>
          <cell r="B14" t="str">
            <v>GUILLOU</v>
          </cell>
          <cell r="C14" t="str">
            <v>Delphine</v>
          </cell>
          <cell r="D14" t="str">
            <v>Ecrivain professionnel et biographe</v>
          </cell>
          <cell r="E14" t="str">
            <v>dguillou.ecrivainbiographe@gmail.com</v>
          </cell>
          <cell r="H14" t="str">
            <v>Non</v>
          </cell>
          <cell r="M14" t="str">
            <v>Vendée</v>
          </cell>
          <cell r="O14" t="str">
            <v>DES MOTS POUR DES HISTOIRES</v>
          </cell>
          <cell r="P14" t="str">
            <v>Services aux particuliers et aux entreprises</v>
          </cell>
          <cell r="Q14" t="str">
            <v>42 route des Sables chez G1 Bureau</v>
          </cell>
          <cell r="R14">
            <v>85000</v>
          </cell>
          <cell r="S14">
            <v>85</v>
          </cell>
          <cell r="T14" t="str">
            <v>LA ROCHE-SUR-YON</v>
          </cell>
          <cell r="U14" t="str">
            <v>CPME - Confédération des petites et moyennes entreprises des Pays de la Loire</v>
          </cell>
        </row>
        <row r="15">
          <cell r="A15" t="str">
            <v>Madame</v>
          </cell>
          <cell r="B15" t="str">
            <v>LE GOUHINEC</v>
          </cell>
          <cell r="C15" t="str">
            <v>Fanny</v>
          </cell>
          <cell r="D15" t="str">
            <v>Chargée de recrutement et formation</v>
          </cell>
          <cell r="E15" t="str">
            <v>fanny-legouhinec@defontaine.com</v>
          </cell>
          <cell r="H15" t="str">
            <v>Oui</v>
          </cell>
          <cell r="I15" t="str">
            <v>Loire-Atlantique</v>
          </cell>
          <cell r="M15" t="str">
            <v>Vendée</v>
          </cell>
          <cell r="O15" t="str">
            <v>Defontaine SAS</v>
          </cell>
          <cell r="P15" t="str">
            <v>Métallurgie</v>
          </cell>
          <cell r="Q15" t="str">
            <v>rue Saint-Éloi</v>
          </cell>
          <cell r="R15" t="str">
            <v>85530</v>
          </cell>
          <cell r="S15" t="str">
            <v>85</v>
          </cell>
          <cell r="T15" t="str">
            <v>LA BRUFFIERE</v>
          </cell>
          <cell r="U15" t="str">
            <v xml:space="preserve">UIMM - Union des Industries et Métiers de la Métallurgie  </v>
          </cell>
          <cell r="V15" t="str">
            <v>Industrie</v>
          </cell>
        </row>
        <row r="16">
          <cell r="A16" t="str">
            <v>Madame</v>
          </cell>
          <cell r="B16" t="str">
            <v>NICOLAS</v>
          </cell>
          <cell r="C16" t="str">
            <v>Magali</v>
          </cell>
          <cell r="D16" t="str">
            <v>Conseillère alternance  et promotion des métiers</v>
          </cell>
          <cell r="E16" t="str">
            <v>magalicerda@hotmail.fr</v>
          </cell>
          <cell r="H16" t="str">
            <v>Oui</v>
          </cell>
          <cell r="I16" t="str">
            <v>Loire-Atlantique</v>
          </cell>
          <cell r="O16" t="str">
            <v xml:space="preserve">Fab'Académy du Pôle Formation UIMM
</v>
          </cell>
          <cell r="P16" t="str">
            <v>Métallurgie</v>
          </cell>
          <cell r="Q16" t="str">
            <v>9 rue de l'Halbrane</v>
          </cell>
          <cell r="R16" t="str">
            <v>44344</v>
          </cell>
          <cell r="S16" t="str">
            <v>44</v>
          </cell>
          <cell r="T16" t="str">
            <v>BOUGUENAIS</v>
          </cell>
          <cell r="U16" t="str">
            <v xml:space="preserve">UIMM - Union des Industries et Métiers de la Métallurgie  </v>
          </cell>
          <cell r="V16" t="str">
            <v>Industrie</v>
          </cell>
        </row>
        <row r="17">
          <cell r="A17" t="str">
            <v>Madame</v>
          </cell>
          <cell r="B17" t="str">
            <v>ORY</v>
          </cell>
          <cell r="C17" t="str">
            <v>Nathalie</v>
          </cell>
          <cell r="D17" t="str">
            <v xml:space="preserve">Directrice </v>
          </cell>
          <cell r="E17" t="str">
            <v>nory@ets-thierry.fr</v>
          </cell>
          <cell r="H17" t="str">
            <v>Non</v>
          </cell>
          <cell r="K17" t="str">
            <v>Mayenne</v>
          </cell>
          <cell r="O17" t="str">
            <v>Les productions FONLUPT</v>
          </cell>
          <cell r="P17" t="str">
            <v>Confection</v>
          </cell>
          <cell r="Q17" t="str">
            <v xml:space="preserve">11 Route de la Roë </v>
          </cell>
          <cell r="R17">
            <v>53350</v>
          </cell>
          <cell r="S17">
            <v>53</v>
          </cell>
          <cell r="T17" t="str">
            <v>BALLOTS</v>
          </cell>
          <cell r="U17" t="str">
            <v>Mode Grand Ouest</v>
          </cell>
          <cell r="V17" t="str">
            <v>Industrie</v>
          </cell>
        </row>
        <row r="18">
          <cell r="A18" t="str">
            <v>Madame</v>
          </cell>
          <cell r="B18" t="str">
            <v>PINEAU</v>
          </cell>
          <cell r="C18" t="str">
            <v>Sophie</v>
          </cell>
          <cell r="D18" t="str">
            <v>Dirigeant</v>
          </cell>
          <cell r="E18" t="str">
            <v>sophie@getex.fr</v>
          </cell>
          <cell r="H18" t="str">
            <v>Non</v>
          </cell>
          <cell r="M18" t="str">
            <v>Vendée</v>
          </cell>
          <cell r="O18" t="str">
            <v>Getex</v>
          </cell>
          <cell r="P18" t="str">
            <v>Habillement</v>
          </cell>
          <cell r="Q18" t="str">
            <v>ZA les Judices 30 rue Jacques Cartier</v>
          </cell>
          <cell r="R18">
            <v>85300</v>
          </cell>
          <cell r="S18">
            <v>85</v>
          </cell>
          <cell r="T18" t="str">
            <v>CHALLANS</v>
          </cell>
          <cell r="U18" t="str">
            <v>Mode Grand Ouest</v>
          </cell>
          <cell r="V18" t="str">
            <v>Industrie</v>
          </cell>
        </row>
        <row r="19">
          <cell r="A19" t="str">
            <v>Madame</v>
          </cell>
          <cell r="B19" t="str">
            <v>SEGRETAIN</v>
          </cell>
          <cell r="C19" t="str">
            <v>Véronique</v>
          </cell>
          <cell r="D19" t="str">
            <v>Coiffeuse</v>
          </cell>
          <cell r="E19" t="str">
            <v>verocoif.seg43@gmail.com</v>
          </cell>
          <cell r="H19" t="str">
            <v>Non</v>
          </cell>
          <cell r="K19" t="str">
            <v>Mayenne</v>
          </cell>
          <cell r="O19" t="str">
            <v>Véronique coiffure</v>
          </cell>
          <cell r="P19" t="str">
            <v>Coiffure</v>
          </cell>
          <cell r="Q19" t="str">
            <v>43 rue Victor Boissel</v>
          </cell>
          <cell r="R19" t="str">
            <v>53000</v>
          </cell>
          <cell r="S19" t="str">
            <v>53</v>
          </cell>
          <cell r="T19" t="str">
            <v>LAVAL</v>
          </cell>
          <cell r="U19" t="str">
            <v>UNEC - Union nationale de la coiffure des Pays de la Loire</v>
          </cell>
          <cell r="V19" t="str">
            <v>Commerce</v>
          </cell>
        </row>
        <row r="20">
          <cell r="A20" t="str">
            <v>Madame</v>
          </cell>
          <cell r="B20" t="str">
            <v>TOUPLAIN-BRILLANT</v>
          </cell>
          <cell r="C20" t="str">
            <v>Tatiana</v>
          </cell>
          <cell r="D20" t="str">
            <v>Coiffeuse</v>
          </cell>
          <cell r="E20" t="str">
            <v>peigneetciseaux@free.fr</v>
          </cell>
          <cell r="H20" t="str">
            <v>Oui</v>
          </cell>
          <cell r="I20" t="str">
            <v>Loire-Atlantique</v>
          </cell>
          <cell r="O20" t="str">
            <v>PEIGNE ET CISEAUX</v>
          </cell>
          <cell r="P20" t="str">
            <v>Coiffure</v>
          </cell>
          <cell r="Q20" t="str">
            <v>13 rue des renards</v>
          </cell>
          <cell r="R20">
            <v>44300</v>
          </cell>
          <cell r="S20">
            <v>44</v>
          </cell>
          <cell r="T20" t="str">
            <v>NANTES</v>
          </cell>
          <cell r="U20" t="str">
            <v>UNEC - Union nationale de la coiffure des Pays de la Loire</v>
          </cell>
          <cell r="V20" t="str">
            <v>Commerce</v>
          </cell>
        </row>
        <row r="21">
          <cell r="A21" t="str">
            <v>Madame</v>
          </cell>
          <cell r="B21" t="str">
            <v>VIGNERON</v>
          </cell>
          <cell r="C21" t="str">
            <v>Nathalie</v>
          </cell>
          <cell r="D21" t="str">
            <v>Coiffeuse</v>
          </cell>
          <cell r="E21" t="str">
            <v>salon.creatif49@gmail.com</v>
          </cell>
          <cell r="H21" t="str">
            <v>Non</v>
          </cell>
          <cell r="J21" t="str">
            <v>Maine-et-Loire</v>
          </cell>
          <cell r="O21" t="str">
            <v>Créa'tif</v>
          </cell>
          <cell r="P21" t="str">
            <v>Coiffure</v>
          </cell>
          <cell r="Q21" t="str">
            <v>18 rue Charles de Gaulle</v>
          </cell>
          <cell r="R21" t="str">
            <v>49770</v>
          </cell>
          <cell r="S21" t="str">
            <v>49</v>
          </cell>
          <cell r="T21" t="str">
            <v>LONGUENEE EN ANJOU</v>
          </cell>
          <cell r="U21" t="str">
            <v>UNEC - Union nationale de la coiffure des Pays de la Loire</v>
          </cell>
          <cell r="V21" t="str">
            <v>Commerce</v>
          </cell>
        </row>
        <row r="22">
          <cell r="A22" t="str">
            <v>Monsieur</v>
          </cell>
          <cell r="B22" t="str">
            <v>BABIN</v>
          </cell>
          <cell r="C22" t="str">
            <v>Bruno</v>
          </cell>
          <cell r="D22" t="str">
            <v>Gérant-responsable paie</v>
          </cell>
          <cell r="E22" t="str">
            <v>sadlconsultants@orange.fr</v>
          </cell>
          <cell r="H22" t="str">
            <v>Oui</v>
          </cell>
          <cell r="I22" t="str">
            <v>Loire-Atlantique</v>
          </cell>
          <cell r="J22" t="str">
            <v>Maine-et-Loire</v>
          </cell>
          <cell r="M22" t="str">
            <v>Vendée</v>
          </cell>
          <cell r="O22" t="str">
            <v>DL CONSULTANTS</v>
          </cell>
          <cell r="P22" t="str">
            <v>Externalisation paie</v>
          </cell>
          <cell r="Q22" t="str">
            <v>35 rue du bois doré</v>
          </cell>
          <cell r="R22">
            <v>44860</v>
          </cell>
          <cell r="S22">
            <v>44</v>
          </cell>
          <cell r="T22" t="str">
            <v xml:space="preserve">SAINT-AIGNAN DE GRAND LIEU </v>
          </cell>
          <cell r="U22" t="str">
            <v>CPME - Confédération des petites et moyennes entreprises des Pays de la Loire</v>
          </cell>
        </row>
        <row r="23">
          <cell r="A23" t="str">
            <v>Monsieur</v>
          </cell>
          <cell r="B23" t="str">
            <v>BARDOUX</v>
          </cell>
          <cell r="C23" t="str">
            <v>Patrick</v>
          </cell>
          <cell r="D23" t="str">
            <v>Formateur</v>
          </cell>
          <cell r="E23" t="str">
            <v>xuodrab@gmail.com</v>
          </cell>
          <cell r="H23" t="str">
            <v>Non</v>
          </cell>
          <cell r="I23" t="str">
            <v>Loire-Atlantique</v>
          </cell>
          <cell r="J23" t="str">
            <v>Maine-et-Loire</v>
          </cell>
          <cell r="K23" t="str">
            <v>Mayenne</v>
          </cell>
          <cell r="L23" t="str">
            <v>Sarthe</v>
          </cell>
          <cell r="M23" t="str">
            <v>Vendée</v>
          </cell>
          <cell r="N23" t="str">
            <v>Région</v>
          </cell>
          <cell r="O23" t="str">
            <v>Pharma conseil 72</v>
          </cell>
          <cell r="P23" t="str">
            <v>Pharmacie</v>
          </cell>
          <cell r="Q23" t="str">
            <v>5 rue du levant</v>
          </cell>
          <cell r="R23" t="str">
            <v>72000</v>
          </cell>
          <cell r="S23" t="str">
            <v>72</v>
          </cell>
          <cell r="T23" t="str">
            <v>LE MANS</v>
          </cell>
          <cell r="U23" t="str">
            <v>Candidature individuelle</v>
          </cell>
          <cell r="V23" t="str">
            <v>Cohésion sociale et santé</v>
          </cell>
        </row>
        <row r="24">
          <cell r="A24" t="str">
            <v>Monsieur</v>
          </cell>
          <cell r="B24" t="str">
            <v>BÉLAIR</v>
          </cell>
          <cell r="C24" t="str">
            <v>Xavier</v>
          </cell>
          <cell r="D24" t="str">
            <v>Délégué régional</v>
          </cell>
          <cell r="E24" t="str">
            <v>delegation-paysdelaloire@aft-dev.com</v>
          </cell>
          <cell r="H24" t="str">
            <v>Oui</v>
          </cell>
          <cell r="I24" t="str">
            <v>Loire-Atlantique</v>
          </cell>
          <cell r="J24" t="str">
            <v>Maine-et-Loire</v>
          </cell>
          <cell r="K24" t="str">
            <v>Mayenne</v>
          </cell>
          <cell r="L24" t="str">
            <v>Sarthe</v>
          </cell>
          <cell r="M24" t="str">
            <v>Vendée</v>
          </cell>
          <cell r="N24" t="str">
            <v>Région</v>
          </cell>
          <cell r="O24" t="str">
            <v>AFT</v>
          </cell>
          <cell r="P24" t="str">
            <v xml:space="preserve">Transport logistique </v>
          </cell>
          <cell r="Q24" t="str">
            <v>2 rue Jean Mermoz</v>
          </cell>
          <cell r="R24">
            <v>44980</v>
          </cell>
          <cell r="S24">
            <v>44</v>
          </cell>
          <cell r="T24" t="str">
            <v>SAINTE-LUCE-SUR-LOIRE</v>
          </cell>
          <cell r="U24" t="str">
            <v>AFT Transport et Logistique</v>
          </cell>
          <cell r="V24" t="str">
            <v>Mobilité et logistique</v>
          </cell>
        </row>
        <row r="25">
          <cell r="A25" t="str">
            <v>Monsieur</v>
          </cell>
          <cell r="B25" t="str">
            <v>BETHUS</v>
          </cell>
          <cell r="C25" t="str">
            <v>Luc</v>
          </cell>
          <cell r="D25" t="str">
            <v>Dirigeant</v>
          </cell>
          <cell r="E25" t="str">
            <v>l.bethus@lg-couture.com</v>
          </cell>
          <cell r="H25" t="str">
            <v>Oui</v>
          </cell>
          <cell r="M25" t="str">
            <v>Vendée</v>
          </cell>
          <cell r="O25" t="str">
            <v>LG Couture</v>
          </cell>
          <cell r="P25" t="str">
            <v>Confection</v>
          </cell>
          <cell r="Q25" t="str">
            <v>15 rue Nicephore Niepce</v>
          </cell>
          <cell r="R25">
            <v>85220</v>
          </cell>
          <cell r="S25">
            <v>85</v>
          </cell>
          <cell r="T25" t="str">
            <v>COEX</v>
          </cell>
          <cell r="U25" t="str">
            <v>Mode Grand Ouest</v>
          </cell>
          <cell r="V25" t="str">
            <v>Industrie</v>
          </cell>
        </row>
        <row r="26">
          <cell r="A26" t="str">
            <v>Monsieur</v>
          </cell>
          <cell r="B26" t="str">
            <v>BEUNIER</v>
          </cell>
          <cell r="C26" t="str">
            <v>Jean-Charles</v>
          </cell>
          <cell r="D26" t="str">
            <v>Boucher charcutier traiteur</v>
          </cell>
          <cell r="E26" t="str">
            <v>laboucheriedug20@gmail.com</v>
          </cell>
          <cell r="H26" t="str">
            <v>Oui</v>
          </cell>
          <cell r="J26" t="str">
            <v>Maine-et-Loire</v>
          </cell>
          <cell r="O26" t="str">
            <v>SAS  la boucherie des bords de Loire</v>
          </cell>
          <cell r="P26" t="str">
            <v>Boucherie charcuterie traiteur</v>
          </cell>
          <cell r="Q26" t="str">
            <v>7 rue de Gagnebert</v>
          </cell>
          <cell r="R26">
            <v>49160</v>
          </cell>
          <cell r="S26" t="str">
            <v>49</v>
          </cell>
          <cell r="T26" t="str">
            <v>LES GARENNES-SUR-LOIRE</v>
          </cell>
          <cell r="U26" t="str">
            <v>Fédération des artisans bouchers charcutiers traiteurs</v>
          </cell>
          <cell r="V26" t="str">
            <v>Commerce</v>
          </cell>
        </row>
        <row r="27">
          <cell r="A27" t="str">
            <v>Monsieur</v>
          </cell>
          <cell r="B27" t="str">
            <v>BLANDIN</v>
          </cell>
          <cell r="C27" t="str">
            <v>Frédéric</v>
          </cell>
          <cell r="D27" t="str">
            <v>Directeur communication marketing relation clients</v>
          </cell>
          <cell r="E27" t="str">
            <v>frederic.blandin@dalkia.fr</v>
          </cell>
          <cell r="H27" t="str">
            <v>Non</v>
          </cell>
          <cell r="I27" t="str">
            <v>Loire-Atlantique</v>
          </cell>
          <cell r="J27" t="str">
            <v>Maine-et-Loire</v>
          </cell>
          <cell r="M27" t="str">
            <v>Vendée</v>
          </cell>
          <cell r="O27" t="str">
            <v>DALKIA</v>
          </cell>
          <cell r="P27" t="str">
            <v>Énergie</v>
          </cell>
          <cell r="Q27" t="str">
            <v>5 a chemin de la chatterie</v>
          </cell>
          <cell r="R27">
            <v>44800</v>
          </cell>
          <cell r="S27" t="str">
            <v>44</v>
          </cell>
          <cell r="T27" t="str">
            <v>SAINT-HERBLAIN</v>
          </cell>
          <cell r="U27" t="str">
            <v>IEG - Industrie Électrique et Gazière</v>
          </cell>
          <cell r="V27" t="str">
            <v>Services et produits de consommation</v>
          </cell>
        </row>
        <row r="28">
          <cell r="A28" t="str">
            <v>Monsieur</v>
          </cell>
          <cell r="B28" t="str">
            <v>BLED</v>
          </cell>
          <cell r="C28" t="str">
            <v>Rodolphe</v>
          </cell>
          <cell r="D28" t="str">
            <v>Employeur</v>
          </cell>
          <cell r="E28" t="str">
            <v>r.bled@oceane.com</v>
          </cell>
          <cell r="H28" t="str">
            <v>Oui</v>
          </cell>
          <cell r="M28" t="str">
            <v>Vendée</v>
          </cell>
          <cell r="O28" t="str">
            <v>BLEU OCEANE</v>
          </cell>
          <cell r="P28" t="str">
            <v>Confection</v>
          </cell>
          <cell r="Q28" t="str">
            <v>Route de la roche</v>
          </cell>
          <cell r="R28">
            <v>85230</v>
          </cell>
          <cell r="S28">
            <v>85</v>
          </cell>
          <cell r="T28" t="str">
            <v>BEAUVOIR SUR MER</v>
          </cell>
          <cell r="U28" t="str">
            <v>Mode Grand Ouest</v>
          </cell>
          <cell r="V28" t="str">
            <v>Industrie</v>
          </cell>
        </row>
        <row r="29">
          <cell r="A29" t="str">
            <v>Monsieur</v>
          </cell>
          <cell r="B29" t="str">
            <v>BRAY</v>
          </cell>
          <cell r="C29" t="str">
            <v>Christophe</v>
          </cell>
          <cell r="D29" t="str">
            <v>Boucher charcutier traiteur</v>
          </cell>
          <cell r="E29" t="str">
            <v>contact@auboutdelart.fr</v>
          </cell>
          <cell r="H29" t="str">
            <v>Non</v>
          </cell>
          <cell r="M29" t="str">
            <v>Vendée</v>
          </cell>
          <cell r="O29" t="str">
            <v>Au bout de l'art</v>
          </cell>
          <cell r="P29" t="str">
            <v>Boucherie charcuterie traiteur</v>
          </cell>
          <cell r="Q29" t="str">
            <v>24 rue des forêtis</v>
          </cell>
          <cell r="R29">
            <v>85110</v>
          </cell>
          <cell r="S29" t="str">
            <v>85</v>
          </cell>
          <cell r="T29" t="str">
            <v>CHANTONNAY</v>
          </cell>
          <cell r="U29" t="str">
            <v>Fédération des artisans bouchers charcutiers traiteurs</v>
          </cell>
          <cell r="V29" t="str">
            <v>Commerce</v>
          </cell>
        </row>
        <row r="30">
          <cell r="A30" t="str">
            <v>Monsieur</v>
          </cell>
          <cell r="B30" t="str">
            <v>CAILLAUD</v>
          </cell>
          <cell r="C30" t="str">
            <v>Laurent</v>
          </cell>
          <cell r="D30" t="str">
            <v>Chef de projet</v>
          </cell>
          <cell r="E30" t="str">
            <v>laurent.caillaud@edf.fr</v>
          </cell>
          <cell r="H30" t="str">
            <v>Oui</v>
          </cell>
          <cell r="I30" t="str">
            <v>Loire-Atlantique</v>
          </cell>
          <cell r="O30" t="str">
            <v>EDF SA</v>
          </cell>
          <cell r="P30" t="str">
            <v>Énergie</v>
          </cell>
          <cell r="Q30" t="str">
            <v>11 bis rue Edmée Mariotte</v>
          </cell>
          <cell r="R30">
            <v>44308</v>
          </cell>
          <cell r="S30" t="str">
            <v>44</v>
          </cell>
          <cell r="T30" t="str">
            <v>NANTES cedex 3</v>
          </cell>
          <cell r="U30" t="str">
            <v>IEG - Industrie Électrique et Gazière</v>
          </cell>
          <cell r="V30" t="str">
            <v>Services et produits de consommation</v>
          </cell>
        </row>
        <row r="31">
          <cell r="A31" t="str">
            <v>Monsieur</v>
          </cell>
          <cell r="B31" t="str">
            <v>CHOUBRAC</v>
          </cell>
          <cell r="C31" t="str">
            <v>Bertrand</v>
          </cell>
          <cell r="D31" t="str">
            <v>Dirigent entreprises</v>
          </cell>
          <cell r="E31" t="str">
            <v>bertranddlc@gmail.com</v>
          </cell>
          <cell r="H31" t="str">
            <v>Non</v>
          </cell>
          <cell r="I31" t="str">
            <v>Loire-Atlantique</v>
          </cell>
          <cell r="O31" t="str">
            <v>Ambulances nazairiennes</v>
          </cell>
          <cell r="P31" t="str">
            <v>Transports sanitaires
transports routiers de voyageurs</v>
          </cell>
          <cell r="Q31" t="str">
            <v>299 route de la côte d'amour</v>
          </cell>
          <cell r="R31">
            <v>44600</v>
          </cell>
          <cell r="S31" t="str">
            <v>44</v>
          </cell>
          <cell r="T31" t="str">
            <v>SAINT-NAZAIRE</v>
          </cell>
          <cell r="U31" t="str">
            <v>FNTR - Fédération nationale des transports routiers Pays de la Loire</v>
          </cell>
          <cell r="V31" t="str">
            <v>Mobilité et logistique</v>
          </cell>
        </row>
        <row r="32">
          <cell r="A32" t="str">
            <v>Monsieur</v>
          </cell>
          <cell r="B32" t="str">
            <v>CIRODDE</v>
          </cell>
          <cell r="C32" t="str">
            <v>Philippe</v>
          </cell>
          <cell r="D32" t="str">
            <v xml:space="preserve">Retraité </v>
          </cell>
          <cell r="E32" t="str">
            <v>philippe.cirodde@gmail.com</v>
          </cell>
          <cell r="H32" t="str">
            <v>Oui</v>
          </cell>
          <cell r="I32" t="str">
            <v>Loire-Atlantique</v>
          </cell>
          <cell r="L32" t="str">
            <v>Sarthe</v>
          </cell>
          <cell r="M32" t="str">
            <v>Vendée</v>
          </cell>
          <cell r="P32" t="str">
            <v>Prothèse dentaire</v>
          </cell>
          <cell r="U32" t="str">
            <v>Candidature individuelle</v>
          </cell>
          <cell r="V32" t="str">
            <v>Cohésion sociale et santé</v>
          </cell>
        </row>
        <row r="33">
          <cell r="A33" t="str">
            <v>Monsieur</v>
          </cell>
          <cell r="B33" t="str">
            <v>CRIAUD</v>
          </cell>
          <cell r="C33" t="str">
            <v>Julien</v>
          </cell>
          <cell r="D33" t="str">
            <v>Charpentier</v>
          </cell>
          <cell r="E33" t="str">
            <v>charpentehabitat44@hotmail.fr</v>
          </cell>
          <cell r="H33" t="str">
            <v>Non</v>
          </cell>
          <cell r="I33" t="str">
            <v>Loire-Atlantique</v>
          </cell>
          <cell r="O33" t="str">
            <v>Charpente Habitat 44</v>
          </cell>
          <cell r="P33" t="str">
            <v>Charpente ossature bois</v>
          </cell>
          <cell r="Q33" t="str">
            <v>15 bis Kerbiquet</v>
          </cell>
          <cell r="R33">
            <v>44350</v>
          </cell>
          <cell r="S33" t="str">
            <v>44</v>
          </cell>
          <cell r="T33" t="str">
            <v>SAINT-MOLF</v>
          </cell>
          <cell r="U33" t="str">
            <v>CAPEB - Confédération de l'Artisanat et des Petites Entreprises du Bâtiment Pays de la Loire</v>
          </cell>
          <cell r="V33" t="str">
            <v>Construction</v>
          </cell>
        </row>
        <row r="34">
          <cell r="A34" t="str">
            <v>Monsieur</v>
          </cell>
          <cell r="B34" t="str">
            <v>CUNCHINABÉ</v>
          </cell>
          <cell r="C34" t="str">
            <v>Philippe</v>
          </cell>
          <cell r="D34" t="str">
            <v>Directeur général
Gestion commerciale et financière de l'entreprise</v>
          </cell>
          <cell r="E34" t="str">
            <v>philippe.cunchinabe@aphonos.fr</v>
          </cell>
          <cell r="H34" t="str">
            <v>Oui</v>
          </cell>
          <cell r="J34" t="str">
            <v>Maine-et-Loire</v>
          </cell>
          <cell r="M34" t="str">
            <v>Vendée</v>
          </cell>
          <cell r="O34" t="str">
            <v>SAS APHONOS</v>
          </cell>
          <cell r="P34" t="str">
            <v>Fabrication dispositifs absorption acoustique et diffusion sonore</v>
          </cell>
          <cell r="Q34" t="str">
            <v>10 ZA du Landreau</v>
          </cell>
          <cell r="R34">
            <v>49610</v>
          </cell>
          <cell r="S34">
            <v>49</v>
          </cell>
          <cell r="T34" t="str">
            <v>MOZÉ-SUR-LOUET</v>
          </cell>
          <cell r="U34" t="str">
            <v>CPME - Confédération des petites et moyennes entreprises des Pays de la Loire</v>
          </cell>
        </row>
        <row r="35">
          <cell r="A35" t="str">
            <v>Monsieur</v>
          </cell>
          <cell r="B35" t="str">
            <v>EPIARD</v>
          </cell>
          <cell r="C35" t="str">
            <v>Jérôme</v>
          </cell>
          <cell r="D35" t="str">
            <v>Boucher charcutier traiteur</v>
          </cell>
          <cell r="E35" t="str">
            <v>boucherie-epiard@orange.fr</v>
          </cell>
          <cell r="H35" t="str">
            <v>Non</v>
          </cell>
          <cell r="I35" t="str">
            <v>Loire-Atlantique</v>
          </cell>
          <cell r="O35" t="str">
            <v>SARL EPIARD</v>
          </cell>
          <cell r="P35" t="str">
            <v>Boucherie charcuterie traiteur</v>
          </cell>
          <cell r="Q35" t="str">
            <v>4 rue du moulin</v>
          </cell>
          <cell r="R35">
            <v>44140</v>
          </cell>
          <cell r="S35" t="str">
            <v>44</v>
          </cell>
          <cell r="T35" t="str">
            <v>LE BIGNON</v>
          </cell>
          <cell r="U35" t="str">
            <v>Fédération des artisans bouchers charcutiers traiteurs</v>
          </cell>
          <cell r="V35" t="str">
            <v>Commerce</v>
          </cell>
        </row>
        <row r="36">
          <cell r="A36" t="str">
            <v>Monsieur</v>
          </cell>
          <cell r="B36" t="str">
            <v>FORTIN</v>
          </cell>
          <cell r="C36" t="str">
            <v>Emmanuel</v>
          </cell>
          <cell r="D36" t="str">
            <v>Boulanger pâtissier</v>
          </cell>
          <cell r="E36" t="str">
            <v>boulangerie-fortin@wanadoo.fr</v>
          </cell>
          <cell r="H36" t="str">
            <v>Non</v>
          </cell>
          <cell r="L36" t="str">
            <v>Sarthe</v>
          </cell>
          <cell r="O36" t="str">
            <v>Boulangerie Fortin</v>
          </cell>
          <cell r="P36" t="str">
            <v>Boulangerie pâtisserie</v>
          </cell>
          <cell r="Q36" t="str">
            <v>28 avenue Bollée</v>
          </cell>
          <cell r="R36">
            <v>72000</v>
          </cell>
          <cell r="S36" t="str">
            <v>72</v>
          </cell>
          <cell r="T36" t="str">
            <v>LE MANS</v>
          </cell>
          <cell r="U36" t="str">
            <v>Fédération de la boulangerie et boulangerie-pâtisserie</v>
          </cell>
          <cell r="V36" t="str">
            <v>Commerce</v>
          </cell>
        </row>
        <row r="37">
          <cell r="A37" t="str">
            <v>Monsieur</v>
          </cell>
          <cell r="B37" t="str">
            <v>GILET</v>
          </cell>
          <cell r="C37" t="str">
            <v>Benoît</v>
          </cell>
          <cell r="D37" t="str">
            <v>Préparateur Pâtissier</v>
          </cell>
          <cell r="E37" t="str">
            <v>giletbenoit@yahoo.fr</v>
          </cell>
          <cell r="H37" t="str">
            <v>Oui</v>
          </cell>
          <cell r="I37" t="str">
            <v>Loire-Atlantique</v>
          </cell>
          <cell r="J37" t="str">
            <v>Maine-et-Loire</v>
          </cell>
          <cell r="K37" t="str">
            <v>Mayenne</v>
          </cell>
          <cell r="L37" t="str">
            <v>Sarthe</v>
          </cell>
          <cell r="M37" t="str">
            <v>Vendée</v>
          </cell>
          <cell r="N37" t="str">
            <v>Région</v>
          </cell>
          <cell r="O37" t="str">
            <v>Monts Fournil</v>
          </cell>
          <cell r="P37" t="str">
            <v>Alimentaire pâtisserie</v>
          </cell>
          <cell r="Q37" t="str">
            <v xml:space="preserve">ZAC du clousis BP 718 </v>
          </cell>
          <cell r="R37">
            <v>85160</v>
          </cell>
          <cell r="S37">
            <v>85</v>
          </cell>
          <cell r="T37" t="str">
            <v>SAINT-JEAN-DE-MONTS</v>
          </cell>
          <cell r="U37" t="str">
            <v>Candidature individuelle</v>
          </cell>
          <cell r="V37" t="str">
            <v>Industrie</v>
          </cell>
        </row>
        <row r="38">
          <cell r="A38" t="str">
            <v>Monsieur</v>
          </cell>
          <cell r="B38" t="str">
            <v>GIRAUD</v>
          </cell>
          <cell r="C38" t="str">
            <v>Jean-François</v>
          </cell>
          <cell r="D38" t="str">
            <v>Gérant</v>
          </cell>
          <cell r="E38" t="str">
            <v>jean-francois.giraud@chic-et-style.fr</v>
          </cell>
          <cell r="H38" t="str">
            <v>Oui</v>
          </cell>
          <cell r="M38" t="str">
            <v>Vendée</v>
          </cell>
          <cell r="O38" t="str">
            <v>Chic &amp; Style</v>
          </cell>
          <cell r="P38" t="str">
            <v>Confection</v>
          </cell>
          <cell r="Q38" t="str">
            <v xml:space="preserve">4 rue Thomas Edison  </v>
          </cell>
          <cell r="R38">
            <v>85500</v>
          </cell>
          <cell r="S38">
            <v>85</v>
          </cell>
          <cell r="T38" t="str">
            <v>LES HERBIERS</v>
          </cell>
          <cell r="U38" t="str">
            <v>Mode Grand Ouest</v>
          </cell>
          <cell r="V38" t="str">
            <v>Industrie</v>
          </cell>
        </row>
        <row r="39">
          <cell r="A39" t="str">
            <v>Monsieur</v>
          </cell>
          <cell r="B39" t="str">
            <v>HACHE</v>
          </cell>
          <cell r="C39" t="str">
            <v>Romain</v>
          </cell>
          <cell r="D39" t="str">
            <v>Attaché de direction</v>
          </cell>
          <cell r="E39" t="str">
            <v>contact@macosa.fr</v>
          </cell>
          <cell r="H39" t="str">
            <v>Oui</v>
          </cell>
          <cell r="L39" t="str">
            <v>Sarthe</v>
          </cell>
          <cell r="O39" t="str">
            <v>MACOSA SAS</v>
          </cell>
          <cell r="P39" t="str">
            <v>Confection</v>
          </cell>
          <cell r="Q39" t="str">
            <v>1 rue Jean Moulin</v>
          </cell>
          <cell r="R39">
            <v>72110</v>
          </cell>
          <cell r="S39">
            <v>72</v>
          </cell>
          <cell r="T39" t="str">
            <v>BONNETABLE</v>
          </cell>
          <cell r="U39" t="str">
            <v>Mode Grand Ouest</v>
          </cell>
          <cell r="V39" t="str">
            <v>Industrie</v>
          </cell>
        </row>
        <row r="40">
          <cell r="A40" t="str">
            <v>Monsieur</v>
          </cell>
          <cell r="B40" t="str">
            <v>HARDY</v>
          </cell>
          <cell r="C40" t="str">
            <v>Ghislain</v>
          </cell>
          <cell r="D40" t="str">
            <v>Directeur</v>
          </cell>
          <cell r="E40" t="str">
            <v>ghislain.hardy@jimenez-groupe.com</v>
          </cell>
          <cell r="H40" t="str">
            <v>Non</v>
          </cell>
          <cell r="I40" t="str">
            <v>Loire-Atlantique</v>
          </cell>
          <cell r="J40" t="str">
            <v>Maine-et-Loire</v>
          </cell>
          <cell r="K40" t="str">
            <v>Mayenne</v>
          </cell>
          <cell r="L40" t="str">
            <v>Sarthe</v>
          </cell>
          <cell r="M40" t="str">
            <v>Vendée</v>
          </cell>
          <cell r="N40" t="str">
            <v>Région</v>
          </cell>
          <cell r="O40" t="str">
            <v>Groupe Jimenez</v>
          </cell>
          <cell r="P40" t="str">
            <v>Transport et logistique</v>
          </cell>
          <cell r="Q40" t="str">
            <v>8 avenue de la tuilerie</v>
          </cell>
          <cell r="R40">
            <v>31620</v>
          </cell>
          <cell r="S40" t="str">
            <v>31</v>
          </cell>
          <cell r="T40" t="str">
            <v>VILLENEUVE-LES-BOULOC</v>
          </cell>
          <cell r="U40" t="str">
            <v>FNTR - Fédération nationale des transports routiers Pays de la Loire</v>
          </cell>
          <cell r="V40" t="str">
            <v>Mobilité et logistique</v>
          </cell>
        </row>
        <row r="41">
          <cell r="A41" t="str">
            <v>Monsieur</v>
          </cell>
          <cell r="B41" t="str">
            <v>HOCHART</v>
          </cell>
          <cell r="C41" t="str">
            <v>Pascal</v>
          </cell>
          <cell r="D41" t="str">
            <v>Chef d'entreprise</v>
          </cell>
          <cell r="E41" t="str">
            <v>pascal.hochart@leonardtechnologies.com</v>
          </cell>
          <cell r="H41" t="str">
            <v>Oui</v>
          </cell>
          <cell r="K41" t="str">
            <v>Mayenne</v>
          </cell>
          <cell r="O41" t="str">
            <v>LEONARD TECHNOLOGIES</v>
          </cell>
          <cell r="P41" t="str">
            <v>Métallurgie</v>
          </cell>
          <cell r="Q41" t="str">
            <v>31 rue de la faux</v>
          </cell>
          <cell r="R41" t="str">
            <v>53960</v>
          </cell>
          <cell r="S41" t="str">
            <v>53</v>
          </cell>
          <cell r="T41" t="str">
            <v>BONCHAMP</v>
          </cell>
          <cell r="U41" t="str">
            <v xml:space="preserve">UIMM - Union des Industries et Métiers de la Métallurgie  </v>
          </cell>
          <cell r="V41" t="str">
            <v>Industrie</v>
          </cell>
        </row>
        <row r="42">
          <cell r="A42" t="str">
            <v>Monsieur</v>
          </cell>
          <cell r="B42" t="str">
            <v>HUIBAN</v>
          </cell>
          <cell r="C42" t="str">
            <v>Yannick</v>
          </cell>
          <cell r="D42" t="str">
            <v>Responsable développement de projets</v>
          </cell>
          <cell r="H42" t="str">
            <v>Non</v>
          </cell>
          <cell r="I42" t="str">
            <v>Loire-Atlantique</v>
          </cell>
          <cell r="J42" t="str">
            <v>Maine-et-Loire</v>
          </cell>
          <cell r="M42" t="str">
            <v>Vendée</v>
          </cell>
          <cell r="O42" t="str">
            <v>Charier carrières et recyclage de matériaux</v>
          </cell>
          <cell r="P42" t="str">
            <v>Tir de carrière</v>
          </cell>
          <cell r="Q42" t="str">
            <v>La clarté</v>
          </cell>
          <cell r="R42" t="str">
            <v>44410</v>
          </cell>
          <cell r="S42" t="str">
            <v>44</v>
          </cell>
          <cell r="T42" t="str">
            <v>HERBIGNAC</v>
          </cell>
          <cell r="U42" t="str">
            <v>FRTP - Fédération Régionale des Travaux Publics Pays de la Loire</v>
          </cell>
          <cell r="V42" t="str">
            <v>Construction</v>
          </cell>
        </row>
        <row r="43">
          <cell r="A43" t="str">
            <v>Monsieur</v>
          </cell>
          <cell r="B43" t="str">
            <v>LABBE</v>
          </cell>
          <cell r="C43" t="str">
            <v>Joris</v>
          </cell>
          <cell r="D43" t="str">
            <v>Boulanger pâtissier</v>
          </cell>
          <cell r="E43" t="str">
            <v>joris.labbe@orange.fr</v>
          </cell>
          <cell r="H43" t="str">
            <v>Non</v>
          </cell>
          <cell r="K43" t="str">
            <v>Mayenne</v>
          </cell>
          <cell r="O43" t="str">
            <v>SARL la tentation</v>
          </cell>
          <cell r="P43" t="str">
            <v>Boulangerie pâtisserie</v>
          </cell>
          <cell r="Q43" t="str">
            <v>63 avenue de la libération</v>
          </cell>
          <cell r="R43" t="str">
            <v>53940</v>
          </cell>
          <cell r="S43" t="str">
            <v>53</v>
          </cell>
          <cell r="T43" t="str">
            <v>SAINT-BERTHEVIN</v>
          </cell>
          <cell r="U43" t="str">
            <v>Fédération de la boulangerie et boulangerie-pâtisserie</v>
          </cell>
          <cell r="V43" t="str">
            <v>Commerce</v>
          </cell>
        </row>
        <row r="44">
          <cell r="A44" t="str">
            <v>Monsieur</v>
          </cell>
          <cell r="B44" t="str">
            <v>LABRUSSE</v>
          </cell>
          <cell r="C44" t="str">
            <v>Jehan-Paul</v>
          </cell>
          <cell r="D44" t="str">
            <v xml:space="preserve">Retraité </v>
          </cell>
          <cell r="E44" t="str">
            <v>jehan-paul.labrusse@aft-dev.com</v>
          </cell>
          <cell r="H44" t="str">
            <v>Oui</v>
          </cell>
          <cell r="I44" t="str">
            <v>Loire-Atlantique</v>
          </cell>
          <cell r="J44" t="str">
            <v>Maine-et-Loire</v>
          </cell>
          <cell r="K44" t="str">
            <v>Mayenne</v>
          </cell>
          <cell r="L44" t="str">
            <v>Sarthe</v>
          </cell>
          <cell r="M44" t="str">
            <v>Vendée</v>
          </cell>
          <cell r="N44" t="str">
            <v>Région</v>
          </cell>
          <cell r="O44" t="str">
            <v>Association AFT</v>
          </cell>
          <cell r="P44" t="str">
            <v>Organisme professionnel</v>
          </cell>
          <cell r="Q44" t="str">
            <v>2 rue Jean Mermoz</v>
          </cell>
          <cell r="R44" t="str">
            <v>44980</v>
          </cell>
          <cell r="S44" t="str">
            <v>44</v>
          </cell>
          <cell r="T44" t="str">
            <v>SAINTE-LUCE-SUR-LOIRE</v>
          </cell>
          <cell r="U44" t="str">
            <v>FNTR - Fédération nationale des transports routiers Pays de la Loire</v>
          </cell>
          <cell r="V44" t="str">
            <v>Mobilité et logistique</v>
          </cell>
        </row>
        <row r="45">
          <cell r="A45" t="str">
            <v>Monsieur</v>
          </cell>
          <cell r="B45" t="str">
            <v>LEJARD</v>
          </cell>
          <cell r="C45" t="str">
            <v>Jean-Luc</v>
          </cell>
          <cell r="D45" t="str">
            <v xml:space="preserve">Retraité </v>
          </cell>
          <cell r="E45" t="str">
            <v>lesbouchers49@gmail.com</v>
          </cell>
          <cell r="H45" t="str">
            <v>Oui</v>
          </cell>
          <cell r="I45" t="str">
            <v>Loire-Atlantique</v>
          </cell>
          <cell r="J45" t="str">
            <v>Maine-et-Loire</v>
          </cell>
          <cell r="K45" t="str">
            <v>Mayenne</v>
          </cell>
          <cell r="L45" t="str">
            <v>Sarthe</v>
          </cell>
          <cell r="M45" t="str">
            <v>Vendée</v>
          </cell>
          <cell r="N45" t="str">
            <v>Région</v>
          </cell>
          <cell r="U45" t="str">
            <v>Fédération des artisans bouchers charcutiers traiteurs</v>
          </cell>
          <cell r="V45" t="str">
            <v>Commerce</v>
          </cell>
        </row>
        <row r="46">
          <cell r="A46" t="str">
            <v>Monsieur</v>
          </cell>
          <cell r="B46" t="str">
            <v>MARCHAL</v>
          </cell>
          <cell r="C46" t="str">
            <v>Christian</v>
          </cell>
          <cell r="D46" t="str">
            <v>Chef de projet</v>
          </cell>
          <cell r="E46" t="str">
            <v>christian.marchal@edf.fr</v>
          </cell>
          <cell r="H46" t="str">
            <v>Oui</v>
          </cell>
          <cell r="I46" t="str">
            <v>Loire-Atlantique</v>
          </cell>
          <cell r="M46" t="str">
            <v>Vendée</v>
          </cell>
          <cell r="O46" t="str">
            <v>EDF DTEAM ULM</v>
          </cell>
          <cell r="P46" t="str">
            <v>Énergie</v>
          </cell>
          <cell r="Q46" t="str">
            <v>68 rue de la maladrie CS 22435</v>
          </cell>
          <cell r="R46" t="str">
            <v>44124</v>
          </cell>
          <cell r="S46" t="str">
            <v>44</v>
          </cell>
          <cell r="T46" t="str">
            <v>VERTOU</v>
          </cell>
          <cell r="U46" t="str">
            <v>IEG - Industrie Électrique et Gazière</v>
          </cell>
          <cell r="V46" t="str">
            <v>Services et produits de consommation</v>
          </cell>
        </row>
        <row r="47">
          <cell r="A47" t="str">
            <v>Monsieur</v>
          </cell>
          <cell r="B47" t="str">
            <v>MARCHAND</v>
          </cell>
          <cell r="C47" t="str">
            <v>Frédéric</v>
          </cell>
          <cell r="D47" t="str">
            <v>Boulanger pâtissier</v>
          </cell>
          <cell r="H47" t="str">
            <v>Oui</v>
          </cell>
          <cell r="J47" t="str">
            <v>Maine-et-Loire</v>
          </cell>
          <cell r="O47" t="str">
            <v>La fontaine des délices</v>
          </cell>
          <cell r="P47" t="str">
            <v>Boulangerie pâtisserie</v>
          </cell>
          <cell r="Q47" t="str">
            <v>2 rue de l'église Baugé</v>
          </cell>
          <cell r="R47" t="str">
            <v>49150</v>
          </cell>
          <cell r="S47" t="str">
            <v>49</v>
          </cell>
          <cell r="T47" t="str">
            <v>BAUGE-EN-ANJOU</v>
          </cell>
          <cell r="U47" t="str">
            <v>Fédération de la boulangerie et boulangerie-pâtisserie</v>
          </cell>
          <cell r="V47" t="str">
            <v>Commerce</v>
          </cell>
        </row>
        <row r="48">
          <cell r="A48" t="str">
            <v>Monsieur</v>
          </cell>
          <cell r="B48" t="str">
            <v>MARTIN</v>
          </cell>
          <cell r="C48" t="str">
            <v>Christian</v>
          </cell>
          <cell r="D48" t="str">
            <v xml:space="preserve">Chargé de mission </v>
          </cell>
          <cell r="E48" t="str">
            <v>c.martin@ui44.fr</v>
          </cell>
          <cell r="H48" t="str">
            <v>Non</v>
          </cell>
          <cell r="I48" t="str">
            <v>Loire-Atlantique</v>
          </cell>
          <cell r="O48" t="str">
            <v>UIMM Loire-Atlantique</v>
          </cell>
          <cell r="P48" t="str">
            <v>Métallurgie</v>
          </cell>
          <cell r="Q48" t="str">
            <v>10 chemin du vigneau</v>
          </cell>
          <cell r="R48" t="str">
            <v>44800</v>
          </cell>
          <cell r="S48" t="str">
            <v>44</v>
          </cell>
          <cell r="T48" t="str">
            <v>SAINT-HERBLAIN</v>
          </cell>
          <cell r="U48" t="str">
            <v xml:space="preserve">UIMM - Union des Industries et Métiers de la Métallurgie  </v>
          </cell>
          <cell r="V48" t="str">
            <v>Industrie</v>
          </cell>
        </row>
        <row r="49">
          <cell r="A49" t="str">
            <v>Monsieur</v>
          </cell>
          <cell r="B49" t="str">
            <v>MOREAU</v>
          </cell>
          <cell r="C49" t="str">
            <v>Cédric</v>
          </cell>
          <cell r="D49" t="str">
            <v>Coiffeur</v>
          </cell>
          <cell r="E49" t="str">
            <v>c.moreau102@laposte.net</v>
          </cell>
          <cell r="H49" t="str">
            <v>Oui</v>
          </cell>
          <cell r="I49" t="str">
            <v>Loire-Atlantique</v>
          </cell>
          <cell r="J49" t="str">
            <v>Maine-et-Loire</v>
          </cell>
          <cell r="M49" t="str">
            <v>Vendée</v>
          </cell>
          <cell r="O49" t="str">
            <v>AVENUE 73 by Bouge la tête</v>
          </cell>
          <cell r="P49" t="str">
            <v>Coiffure</v>
          </cell>
          <cell r="Q49" t="str">
            <v>6 rue Pierre de Coubertin Château d'Olonne</v>
          </cell>
          <cell r="R49" t="str">
            <v>85180</v>
          </cell>
          <cell r="S49" t="str">
            <v>85</v>
          </cell>
          <cell r="T49" t="str">
            <v>LES SABLES D'OLONNE</v>
          </cell>
          <cell r="U49" t="str">
            <v>UNEC - Union nationale de la coiffure des Pays de la Loire</v>
          </cell>
          <cell r="V49" t="str">
            <v>Commerce</v>
          </cell>
        </row>
        <row r="50">
          <cell r="A50" t="str">
            <v>Monsieur</v>
          </cell>
          <cell r="B50" t="str">
            <v xml:space="preserve">PERDEREAU </v>
          </cell>
          <cell r="C50" t="str">
            <v>Jérémy</v>
          </cell>
          <cell r="D50" t="str">
            <v>Directeur agence propreté de locaux</v>
          </cell>
          <cell r="E50" t="str">
            <v>jperdereau@gsf.fr</v>
          </cell>
          <cell r="H50" t="str">
            <v>Non</v>
          </cell>
          <cell r="J50" t="str">
            <v>Maine-et-Loire</v>
          </cell>
          <cell r="L50" t="str">
            <v>Sarthe</v>
          </cell>
          <cell r="M50" t="str">
            <v>Vendée</v>
          </cell>
          <cell r="O50" t="str">
            <v>GSF</v>
          </cell>
          <cell r="P50" t="str">
            <v>Entretien et Service</v>
          </cell>
          <cell r="Q50" t="str">
            <v>8 rue Xavier Bichat</v>
          </cell>
          <cell r="R50">
            <v>72000</v>
          </cell>
          <cell r="S50" t="str">
            <v>72</v>
          </cell>
          <cell r="T50" t="str">
            <v>LE MANS</v>
          </cell>
          <cell r="U50" t="str">
            <v>Candidature individuelle</v>
          </cell>
          <cell r="V50" t="str">
            <v>Services aux entreprises</v>
          </cell>
        </row>
        <row r="51">
          <cell r="A51" t="str">
            <v>Monsieur</v>
          </cell>
          <cell r="B51" t="str">
            <v xml:space="preserve">PINON </v>
          </cell>
          <cell r="C51" t="str">
            <v xml:space="preserve">Hervé </v>
          </cell>
          <cell r="D51" t="str">
            <v xml:space="preserve">Retraité </v>
          </cell>
          <cell r="E51" t="str">
            <v>pinon.rv@orange.fr</v>
          </cell>
          <cell r="H51" t="str">
            <v>Non</v>
          </cell>
          <cell r="J51" t="str">
            <v>Maine-et-Loire</v>
          </cell>
          <cell r="P51" t="str">
            <v>Pharmacie</v>
          </cell>
          <cell r="U51" t="str">
            <v>Candidature individuelle</v>
          </cell>
          <cell r="V51" t="str">
            <v>Cohésion sociale et santé</v>
          </cell>
        </row>
        <row r="52">
          <cell r="A52" t="str">
            <v>Monsieur</v>
          </cell>
          <cell r="B52" t="str">
            <v>REBUFFE</v>
          </cell>
          <cell r="C52" t="str">
            <v>Gilles</v>
          </cell>
          <cell r="D52" t="str">
            <v>Boucher charcutier traiteur</v>
          </cell>
          <cell r="E52" t="str">
            <v>g.rebuffe@orange.fr</v>
          </cell>
          <cell r="H52" t="str">
            <v>Oui</v>
          </cell>
          <cell r="K52" t="str">
            <v>Mayenne</v>
          </cell>
          <cell r="O52" t="str">
            <v>SARL REBUFFE</v>
          </cell>
          <cell r="P52" t="str">
            <v>Boucherie charcuterie traiteur</v>
          </cell>
          <cell r="Q52" t="str">
            <v>21 rue de bouchevreau</v>
          </cell>
          <cell r="R52" t="str">
            <v>53300</v>
          </cell>
          <cell r="S52" t="str">
            <v>53</v>
          </cell>
          <cell r="T52" t="str">
            <v>AMBRIERES-LES-VALLEES</v>
          </cell>
          <cell r="U52" t="str">
            <v>Fédération des artisans bouchers charcutiers traiteurs</v>
          </cell>
          <cell r="V52" t="str">
            <v>Commerce</v>
          </cell>
        </row>
        <row r="53">
          <cell r="A53" t="str">
            <v>Monsieur</v>
          </cell>
          <cell r="B53" t="str">
            <v>SIRET</v>
          </cell>
          <cell r="C53" t="str">
            <v>Romain</v>
          </cell>
          <cell r="D53" t="str">
            <v>Boulanger pâtissier</v>
          </cell>
          <cell r="E53" t="str">
            <v>romainmelanie@orange.fr</v>
          </cell>
          <cell r="H53" t="str">
            <v>Non</v>
          </cell>
          <cell r="M53" t="str">
            <v>Vendée</v>
          </cell>
          <cell r="O53" t="str">
            <v>L'épi sucré</v>
          </cell>
          <cell r="P53" t="str">
            <v>Boulangerie pâtisserie</v>
          </cell>
          <cell r="Q53" t="str">
            <v>28 rue Georges Clémenceau</v>
          </cell>
          <cell r="R53" t="str">
            <v>85260</v>
          </cell>
          <cell r="S53" t="str">
            <v>85</v>
          </cell>
          <cell r="T53" t="str">
            <v>LES BROUZILS</v>
          </cell>
          <cell r="U53" t="str">
            <v>Fédération de la boulangerie et boulangerie-pâtisserie</v>
          </cell>
          <cell r="V53" t="str">
            <v>Commerce</v>
          </cell>
        </row>
        <row r="54">
          <cell r="A54" t="str">
            <v>Monsieur</v>
          </cell>
          <cell r="B54" t="str">
            <v>SORIN</v>
          </cell>
          <cell r="C54" t="str">
            <v>Mathieu</v>
          </cell>
          <cell r="D54" t="str">
            <v>Artisan platrier</v>
          </cell>
          <cell r="E54" t="str">
            <v>mathieu.sorin44@gmail.com</v>
          </cell>
          <cell r="H54" t="str">
            <v>Non</v>
          </cell>
          <cell r="I54" t="str">
            <v>Loire-Atlantique</v>
          </cell>
          <cell r="O54" t="str">
            <v>EURL MATHIEU SORIN</v>
          </cell>
          <cell r="P54" t="str">
            <v>Platrerie, plaque de plâtre, carrelage</v>
          </cell>
          <cell r="Q54" t="str">
            <v>10 rue du Pally</v>
          </cell>
          <cell r="R54">
            <v>44680</v>
          </cell>
          <cell r="S54">
            <v>44</v>
          </cell>
          <cell r="T54" t="str">
            <v>SAINT-MARS-DE-COUTAIS</v>
          </cell>
          <cell r="U54" t="str">
            <v>CAPEB - Confédération de l'Artisanat et des Petites Entreprises du Bâtiment Pays de la Loire</v>
          </cell>
          <cell r="V54" t="str">
            <v>Construction</v>
          </cell>
        </row>
        <row r="55">
          <cell r="A55" t="str">
            <v>Monsieur</v>
          </cell>
          <cell r="B55" t="str">
            <v>SOURICE</v>
          </cell>
          <cell r="C55" t="str">
            <v>Dominique</v>
          </cell>
          <cell r="D55" t="str">
            <v>Boulanger pâtissier</v>
          </cell>
          <cell r="E55" t="str">
            <v>soudovi@laposte.net</v>
          </cell>
          <cell r="H55" t="str">
            <v>Non</v>
          </cell>
          <cell r="I55" t="str">
            <v>Loire-Atlantique</v>
          </cell>
          <cell r="O55" t="str">
            <v>Sourice Dominique</v>
          </cell>
          <cell r="P55" t="str">
            <v>Boulangerie pâtisserie</v>
          </cell>
          <cell r="Q55" t="str">
            <v>458 bis route de Saint-Joseph</v>
          </cell>
          <cell r="R55" t="str">
            <v>44300</v>
          </cell>
          <cell r="S55" t="str">
            <v>44</v>
          </cell>
          <cell r="T55" t="str">
            <v>NANTES</v>
          </cell>
          <cell r="U55" t="str">
            <v>Fédération de la boulangerie et boulangerie-pâtisserie</v>
          </cell>
          <cell r="V55" t="str">
            <v>Commerce</v>
          </cell>
        </row>
        <row r="56">
          <cell r="A56" t="str">
            <v>Monsieur</v>
          </cell>
          <cell r="B56" t="str">
            <v>TORCELLAN</v>
          </cell>
          <cell r="C56" t="str">
            <v>Andréa</v>
          </cell>
          <cell r="D56" t="str">
            <v>Dirigeant</v>
          </cell>
          <cell r="E56" t="str">
            <v>info@gazzellaatlantique.eu</v>
          </cell>
          <cell r="H56" t="str">
            <v>Oui</v>
          </cell>
          <cell r="I56" t="str">
            <v>Loire-Atlantique</v>
          </cell>
          <cell r="J56" t="str">
            <v>Maine-et-Loire</v>
          </cell>
          <cell r="K56" t="str">
            <v>Mayenne</v>
          </cell>
          <cell r="L56" t="str">
            <v>Sarthe</v>
          </cell>
          <cell r="O56" t="str">
            <v>GAZZELLA ATLANTIQUE</v>
          </cell>
          <cell r="P56" t="str">
            <v>Conception, production et vente de machines d'emballage</v>
          </cell>
          <cell r="Q56" t="str">
            <v>20 rue P. Langevin</v>
          </cell>
          <cell r="R56" t="str">
            <v>49242</v>
          </cell>
          <cell r="S56" t="str">
            <v>49</v>
          </cell>
          <cell r="T56" t="str">
            <v>AVRILLÉ CEDEX</v>
          </cell>
          <cell r="U56" t="str">
            <v xml:space="preserve">UIMM - Union des Industries et Métiers de la Métallurgie  </v>
          </cell>
          <cell r="V56" t="str">
            <v>Industrie</v>
          </cell>
        </row>
        <row r="57">
          <cell r="A57" t="str">
            <v>Monsieur</v>
          </cell>
          <cell r="B57" t="str">
            <v>TREMBLAYE</v>
          </cell>
          <cell r="C57" t="str">
            <v>Hervé</v>
          </cell>
          <cell r="D57" t="str">
            <v>Président</v>
          </cell>
          <cell r="E57" t="str">
            <v>herve.tremblaye@tremblaye-sa.fr</v>
          </cell>
          <cell r="H57" t="str">
            <v>Non</v>
          </cell>
          <cell r="L57" t="str">
            <v>Sarthe</v>
          </cell>
          <cell r="O57" t="str">
            <v>Tremblaye</v>
          </cell>
          <cell r="P57" t="str">
            <v>tranport logistique</v>
          </cell>
          <cell r="Q57" t="str">
            <v>17/25 rue André Citroen</v>
          </cell>
          <cell r="R57" t="str">
            <v>72021</v>
          </cell>
          <cell r="S57" t="str">
            <v>72</v>
          </cell>
          <cell r="T57" t="str">
            <v>LE MANS CEDEX 2</v>
          </cell>
          <cell r="U57" t="str">
            <v>FNTR - Fédération nationale des transports routiers Pays de la Loire</v>
          </cell>
          <cell r="V57" t="str">
            <v>Mobilité et logistique</v>
          </cell>
        </row>
        <row r="58">
          <cell r="A58" t="str">
            <v>Total général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tabSelected="1" zoomScale="90" zoomScaleNormal="90" workbookViewId="0">
      <selection activeCell="E8" sqref="E8"/>
    </sheetView>
  </sheetViews>
  <sheetFormatPr baseColWidth="10" defaultColWidth="11.453125" defaultRowHeight="14.5" x14ac:dyDescent="0.35"/>
  <cols>
    <col min="1" max="1" width="12.1796875" customWidth="1"/>
    <col min="2" max="2" width="14.54296875" customWidth="1"/>
    <col min="3" max="3" width="14.1796875" customWidth="1"/>
    <col min="4" max="4" width="30.1796875" customWidth="1"/>
    <col min="5" max="5" width="38.54296875" customWidth="1"/>
    <col min="6" max="6" width="14.81640625" style="1" customWidth="1"/>
    <col min="7" max="7" width="14.453125" customWidth="1"/>
    <col min="8" max="8" width="13.1796875" customWidth="1"/>
    <col min="9" max="9" width="13.453125" customWidth="1"/>
    <col min="10" max="10" width="14" customWidth="1"/>
    <col min="11" max="11" width="13" customWidth="1"/>
    <col min="12" max="12" width="12.81640625" style="1" customWidth="1"/>
    <col min="13" max="13" width="29.1796875" style="2" customWidth="1"/>
    <col min="14" max="14" width="19.54296875" customWidth="1"/>
    <col min="15" max="15" width="14.1796875" style="1" customWidth="1"/>
    <col min="16" max="16" width="7.54296875" style="1" customWidth="1"/>
    <col min="17" max="17" width="13.1796875" customWidth="1"/>
    <col min="18" max="18" width="24.1796875" customWidth="1"/>
    <col min="19" max="19" width="30.453125" customWidth="1"/>
    <col min="20" max="20" width="15.1796875" customWidth="1"/>
  </cols>
  <sheetData>
    <row r="1" spans="1:20" ht="7.5" customHeight="1" x14ac:dyDescent="0.35"/>
    <row r="3" spans="1:20" ht="23.5" customHeight="1" x14ac:dyDescent="0.55000000000000004">
      <c r="C3" s="3" t="s">
        <v>0</v>
      </c>
      <c r="D3" s="4"/>
      <c r="E3" s="4"/>
      <c r="G3" s="5"/>
      <c r="H3" s="5" t="s">
        <v>1</v>
      </c>
      <c r="I3" s="5"/>
      <c r="J3" s="5"/>
      <c r="K3" s="5"/>
      <c r="L3" s="5"/>
      <c r="M3" s="4"/>
      <c r="N3" s="4"/>
    </row>
    <row r="4" spans="1:20" ht="42.65" customHeight="1" thickBot="1" x14ac:dyDescent="0.4">
      <c r="F4" s="6"/>
      <c r="G4" s="6"/>
      <c r="H4" s="6"/>
      <c r="I4" s="6"/>
      <c r="J4" s="6"/>
      <c r="K4" s="6"/>
      <c r="L4" s="6"/>
    </row>
    <row r="5" spans="1:20" s="14" customFormat="1" ht="42.65" customHeight="1" thickBot="1" x14ac:dyDescent="0.4">
      <c r="A5" s="7" t="s">
        <v>2</v>
      </c>
      <c r="B5" s="8"/>
      <c r="C5" s="8"/>
      <c r="D5" s="8"/>
      <c r="E5" s="8"/>
      <c r="F5" s="9" t="s">
        <v>3</v>
      </c>
      <c r="G5" s="10"/>
      <c r="H5" s="10"/>
      <c r="I5" s="10"/>
      <c r="J5" s="10"/>
      <c r="K5" s="10"/>
      <c r="L5" s="10"/>
      <c r="M5" s="11" t="s">
        <v>4</v>
      </c>
      <c r="N5" s="12"/>
      <c r="O5" s="11"/>
      <c r="P5" s="12"/>
      <c r="Q5" s="12"/>
      <c r="R5" s="12"/>
      <c r="S5" s="12"/>
      <c r="T5" s="13"/>
    </row>
    <row r="6" spans="1:20" s="19" customFormat="1" ht="99" customHeight="1" x14ac:dyDescent="0.35">
      <c r="A6" s="15" t="str">
        <f>'[1]TCD de la BD_CEE'!A7</f>
        <v>Civilité</v>
      </c>
      <c r="B6" s="16" t="str">
        <f>'[1]TCD de la BD_CEE'!B7</f>
        <v>Nom</v>
      </c>
      <c r="C6" s="16" t="str">
        <f>'[1]TCD de la BD_CEE'!C7</f>
        <v>Prénom</v>
      </c>
      <c r="D6" s="16" t="str">
        <f>'[1]TCD de la BD_CEE'!D7</f>
        <v>Fonction dans l'entreprise</v>
      </c>
      <c r="E6" s="16" t="str">
        <f>'[1]TCD de la BD_CEE'!E7</f>
        <v>Adresse mail professionnelle</v>
      </c>
      <c r="F6" s="16" t="str">
        <f>'[1]TCD de la BD_CEE'!H7</f>
        <v>Souhait de participer aux réunions de CLEE</v>
      </c>
      <c r="G6" s="16" t="str">
        <f>'[1]TCD de la BD_CEE'!I7</f>
        <v>Département d'intervention 44</v>
      </c>
      <c r="H6" s="16" t="str">
        <f>'[1]TCD de la BD_CEE'!J7</f>
        <v>Département d'intervention 49</v>
      </c>
      <c r="I6" s="16" t="str">
        <f>'[1]TCD de la BD_CEE'!K7</f>
        <v>Département d'intervention 53</v>
      </c>
      <c r="J6" s="16" t="str">
        <f>'[1]TCD de la BD_CEE'!L7</f>
        <v>Département d'intervention 72</v>
      </c>
      <c r="K6" s="16" t="str">
        <f>'[1]TCD de la BD_CEE'!M7</f>
        <v>Département d'intervention 85</v>
      </c>
      <c r="L6" s="16" t="str">
        <f>'[1]TCD de la BD_CEE'!N7</f>
        <v>Région</v>
      </c>
      <c r="M6" s="16" t="str">
        <f>'[1]TCD de la BD_CEE'!O7</f>
        <v>Nom de l'entreprise</v>
      </c>
      <c r="N6" s="16" t="str">
        <f>'[1]TCD de la BD_CEE'!P7</f>
        <v>Secteur de l'entreprise</v>
      </c>
      <c r="O6" s="17" t="str">
        <f>'[1]TCD de la BD_CEE'!Q7</f>
        <v>Adresse postale de l'entreprise</v>
      </c>
      <c r="P6" s="17" t="str">
        <f>'[1]TCD de la BD_CEE'!R7</f>
        <v>Code postal de entreprise</v>
      </c>
      <c r="Q6" s="16" t="str">
        <f>'[1]TCD de la BD_CEE'!S7</f>
        <v>Département de l'entreprise</v>
      </c>
      <c r="R6" s="16" t="str">
        <f>'[1]TCD de la BD_CEE'!T7</f>
        <v>Ville de l'entreprise</v>
      </c>
      <c r="S6" s="18" t="str">
        <f>'[1]TCD de la BD_CEE'!U7</f>
        <v>Organisation professionnelle</v>
      </c>
      <c r="T6" s="16" t="str">
        <f>'[1]TCD de la BD_CEE'!V7</f>
        <v>Commission Professionnelle Consultative (CPC)</v>
      </c>
    </row>
    <row r="7" spans="1:20" s="23" customFormat="1" ht="29" x14ac:dyDescent="0.35">
      <c r="A7" s="20" t="str">
        <f>IF('[1]TCD de la BD_CEE'!A8&lt;&gt;"",'[1]TCD de la BD_CEE'!A8,"")</f>
        <v>Madame</v>
      </c>
      <c r="B7" s="21" t="str">
        <f>IF('[1]TCD de la BD_CEE'!B8&lt;&gt;"",'[1]TCD de la BD_CEE'!B8,"")</f>
        <v>ANDRÉ</v>
      </c>
      <c r="C7" s="21" t="str">
        <f>IF('[1]TCD de la BD_CEE'!C8&lt;&gt;"",'[1]TCD de la BD_CEE'!C8,"")</f>
        <v>Florence</v>
      </c>
      <c r="D7" s="21" t="str">
        <f>IF('[1]TCD de la BD_CEE'!D8&lt;&gt;"",'[1]TCD de la BD_CEE'!D8,"")</f>
        <v>Secrétaire générale adjointe UIMM Loire-Atlantique</v>
      </c>
      <c r="E7" s="21" t="str">
        <f>IF('[1]TCD de la BD_CEE'!D58&lt;&gt;"",'[1]TCD de la BD_CEE'!D58,"")</f>
        <v/>
      </c>
      <c r="F7" s="21" t="str">
        <f>IF('[1]TCD de la BD_CEE'!H8&lt;&gt;"",'[1]TCD de la BD_CEE'!H8,"")</f>
        <v>Oui</v>
      </c>
      <c r="G7" s="21" t="str">
        <f>IF('[1]TCD de la BD_CEE'!I8&lt;&gt;"",'[1]TCD de la BD_CEE'!I8,"")</f>
        <v>Loire-Atlantique</v>
      </c>
      <c r="H7" s="21" t="str">
        <f>IF('[1]TCD de la BD_CEE'!J8&lt;&gt;"",'[1]TCD de la BD_CEE'!J8,"")</f>
        <v/>
      </c>
      <c r="I7" s="21" t="str">
        <f>IF('[1]TCD de la BD_CEE'!K8&lt;&gt;"",'[1]TCD de la BD_CEE'!K8,"")</f>
        <v/>
      </c>
      <c r="J7" s="21" t="str">
        <f>IF('[1]TCD de la BD_CEE'!L8&lt;&gt;"",'[1]TCD de la BD_CEE'!L8,"")</f>
        <v/>
      </c>
      <c r="K7" s="21" t="str">
        <f>IF('[1]TCD de la BD_CEE'!M8&lt;&gt;"",'[1]TCD de la BD_CEE'!M8,"")</f>
        <v/>
      </c>
      <c r="L7" s="21" t="str">
        <f>IF('[1]TCD de la BD_CEE'!N8&lt;&gt;"",'[1]TCD de la BD_CEE'!N8,"")</f>
        <v/>
      </c>
      <c r="M7" s="21" t="str">
        <f>IF('[1]TCD de la BD_CEE'!O8&lt;&gt;"",'[1]TCD de la BD_CEE'!O8,"")</f>
        <v>UIMM Loire-Atlantique</v>
      </c>
      <c r="N7" s="21" t="str">
        <f>IF('[1]TCD de la BD_CEE'!P8&lt;&gt;"",'[1]TCD de la BD_CEE'!P8,"")</f>
        <v>Métallurgie</v>
      </c>
      <c r="O7" s="22" t="str">
        <f>IF('[1]TCD de la BD_CEE'!Q8&lt;&gt;"",'[1]TCD de la BD_CEE'!Q8,"")</f>
        <v>10 chemin du vigneau</v>
      </c>
      <c r="P7" s="22">
        <f>IF('[1]TCD de la BD_CEE'!R8&lt;&gt;"",'[1]TCD de la BD_CEE'!R8,"")</f>
        <v>44800</v>
      </c>
      <c r="Q7" s="22" t="str">
        <f>IF('[1]TCD de la BD_CEE'!S8&lt;&gt;"",'[1]TCD de la BD_CEE'!S8,"")</f>
        <v>44</v>
      </c>
      <c r="R7" s="21" t="str">
        <f>IF('[1]TCD de la BD_CEE'!T8&lt;&gt;"",'[1]TCD de la BD_CEE'!T8,"")</f>
        <v>SAINT-HERBLAIN</v>
      </c>
      <c r="S7" s="21" t="str">
        <f>IF('[1]TCD de la BD_CEE'!U8&lt;&gt;"",'[1]TCD de la BD_CEE'!U8,"")</f>
        <v xml:space="preserve">UIMM - Union des Industries et Métiers de la Métallurgie  </v>
      </c>
      <c r="T7" s="21" t="str">
        <f>IF('[1]TCD de la BD_CEE'!V8&lt;&gt;"",'[1]TCD de la BD_CEE'!V8,"")</f>
        <v>Industrie</v>
      </c>
    </row>
    <row r="8" spans="1:20" s="23" customFormat="1" ht="29" x14ac:dyDescent="0.35">
      <c r="A8" s="20" t="str">
        <f>IF('[1]TCD de la BD_CEE'!A9&lt;&gt;"",'[1]TCD de la BD_CEE'!A9,"")</f>
        <v>Madame</v>
      </c>
      <c r="B8" s="21" t="str">
        <f>IF('[1]TCD de la BD_CEE'!B9&lt;&gt;"",'[1]TCD de la BD_CEE'!B9,"")</f>
        <v>BESCHER</v>
      </c>
      <c r="C8" s="21" t="str">
        <f>IF('[1]TCD de la BD_CEE'!C9&lt;&gt;"",'[1]TCD de la BD_CEE'!C9,"")</f>
        <v>Sylvie</v>
      </c>
      <c r="D8" s="21" t="str">
        <f>IF('[1]TCD de la BD_CEE'!D9&lt;&gt;"",'[1]TCD de la BD_CEE'!D9,"")</f>
        <v>Coiffeuse</v>
      </c>
      <c r="E8" s="21" t="str">
        <f>IF('[1]TCD de la BD_CEE'!E9&lt;&gt;"",'[1]TCD de la BD_CEE'!E9,"")</f>
        <v>sylvie.bescher@hotmail.fr</v>
      </c>
      <c r="F8" s="21" t="str">
        <f>IF('[1]TCD de la BD_CEE'!H9&lt;&gt;"",'[1]TCD de la BD_CEE'!H9,"")</f>
        <v>Oui</v>
      </c>
      <c r="G8" s="21" t="str">
        <f>IF('[1]TCD de la BD_CEE'!I9&lt;&gt;"",'[1]TCD de la BD_CEE'!I9,"")</f>
        <v/>
      </c>
      <c r="H8" s="21" t="str">
        <f>IF('[1]TCD de la BD_CEE'!J9&lt;&gt;"",'[1]TCD de la BD_CEE'!J9,"")</f>
        <v/>
      </c>
      <c r="I8" s="21" t="str">
        <f>IF('[1]TCD de la BD_CEE'!K9&lt;&gt;"",'[1]TCD de la BD_CEE'!K9,"")</f>
        <v/>
      </c>
      <c r="J8" s="21" t="str">
        <f>IF('[1]TCD de la BD_CEE'!L9&lt;&gt;"",'[1]TCD de la BD_CEE'!L9,"")</f>
        <v>Sarthe</v>
      </c>
      <c r="K8" s="21" t="str">
        <f>IF('[1]TCD de la BD_CEE'!M9&lt;&gt;"",'[1]TCD de la BD_CEE'!M9,"")</f>
        <v/>
      </c>
      <c r="L8" s="21" t="str">
        <f>IF('[1]TCD de la BD_CEE'!N9&lt;&gt;"",'[1]TCD de la BD_CEE'!N9,"")</f>
        <v/>
      </c>
      <c r="M8" s="21" t="str">
        <f>IF('[1]TCD de la BD_CEE'!O9&lt;&gt;"",'[1]TCD de la BD_CEE'!O9,"")</f>
        <v>Top coiffure</v>
      </c>
      <c r="N8" s="21" t="str">
        <f>IF('[1]TCD de la BD_CEE'!P9&lt;&gt;"",'[1]TCD de la BD_CEE'!P9,"")</f>
        <v>Coiffure</v>
      </c>
      <c r="O8" s="22" t="str">
        <f>IF('[1]TCD de la BD_CEE'!Q9&lt;&gt;"",'[1]TCD de la BD_CEE'!Q9,"")</f>
        <v>5 avenue de Belgrade</v>
      </c>
      <c r="P8" s="22">
        <f>IF('[1]TCD de la BD_CEE'!R9&lt;&gt;"",'[1]TCD de la BD_CEE'!R9,"")</f>
        <v>72000</v>
      </c>
      <c r="Q8" s="22" t="str">
        <f>IF('[1]TCD de la BD_CEE'!S9&lt;&gt;"",'[1]TCD de la BD_CEE'!S9,"")</f>
        <v>72</v>
      </c>
      <c r="R8" s="21" t="str">
        <f>IF('[1]TCD de la BD_CEE'!T9&lt;&gt;"",'[1]TCD de la BD_CEE'!T9,"")</f>
        <v>LE MANS</v>
      </c>
      <c r="S8" s="21" t="str">
        <f>IF('[1]TCD de la BD_CEE'!U9&lt;&gt;"",'[1]TCD de la BD_CEE'!U9,"")</f>
        <v>UNEC - Union nationale de la coiffure des Pays de la Loire</v>
      </c>
      <c r="T8" s="21" t="str">
        <f>IF('[1]TCD de la BD_CEE'!V9&lt;&gt;"",'[1]TCD de la BD_CEE'!V9,"")</f>
        <v>Commerce</v>
      </c>
    </row>
    <row r="9" spans="1:20" s="23" customFormat="1" ht="43.5" x14ac:dyDescent="0.35">
      <c r="A9" s="20" t="str">
        <f>IF('[1]TCD de la BD_CEE'!A10&lt;&gt;"",'[1]TCD de la BD_CEE'!A10,"")</f>
        <v>Madame</v>
      </c>
      <c r="B9" s="21" t="str">
        <f>IF('[1]TCD de la BD_CEE'!B10&lt;&gt;"",'[1]TCD de la BD_CEE'!B10,"")</f>
        <v>BOLZER</v>
      </c>
      <c r="C9" s="21" t="str">
        <f>IF('[1]TCD de la BD_CEE'!C10&lt;&gt;"",'[1]TCD de la BD_CEE'!C10,"")</f>
        <v>Maëva</v>
      </c>
      <c r="D9" s="21" t="str">
        <f>IF('[1]TCD de la BD_CEE'!D10&lt;&gt;"",'[1]TCD de la BD_CEE'!D10,"")</f>
        <v>Conseillère alternance et promotion des métiers</v>
      </c>
      <c r="E9" s="21" t="str">
        <f>IF('[1]TCD de la BD_CEE'!E10&lt;&gt;"",'[1]TCD de la BD_CEE'!E10,"")</f>
        <v>maeva.bolzer@formation-industries-pdl.fr</v>
      </c>
      <c r="F9" s="21" t="str">
        <f>IF('[1]TCD de la BD_CEE'!H10&lt;&gt;"",'[1]TCD de la BD_CEE'!H10,"")</f>
        <v>Oui</v>
      </c>
      <c r="G9" s="21" t="str">
        <f>IF('[1]TCD de la BD_CEE'!I10&lt;&gt;"",'[1]TCD de la BD_CEE'!I10,"")</f>
        <v>Loire-Atlantique</v>
      </c>
      <c r="H9" s="21" t="str">
        <f>IF('[1]TCD de la BD_CEE'!J10&lt;&gt;"",'[1]TCD de la BD_CEE'!J10,"")</f>
        <v/>
      </c>
      <c r="I9" s="21" t="str">
        <f>IF('[1]TCD de la BD_CEE'!K10&lt;&gt;"",'[1]TCD de la BD_CEE'!K10,"")</f>
        <v/>
      </c>
      <c r="J9" s="21" t="str">
        <f>IF('[1]TCD de la BD_CEE'!L10&lt;&gt;"",'[1]TCD de la BD_CEE'!L10,"")</f>
        <v/>
      </c>
      <c r="K9" s="21" t="str">
        <f>IF('[1]TCD de la BD_CEE'!M10&lt;&gt;"",'[1]TCD de la BD_CEE'!M10,"")</f>
        <v/>
      </c>
      <c r="L9" s="21" t="str">
        <f>IF('[1]TCD de la BD_CEE'!N10&lt;&gt;"",'[1]TCD de la BD_CEE'!N10,"")</f>
        <v/>
      </c>
      <c r="M9" s="21" t="str">
        <f>IF('[1]TCD de la BD_CEE'!O10&lt;&gt;"",'[1]TCD de la BD_CEE'!O10,"")</f>
        <v xml:space="preserve">Fab'Académy du Pôle Formation UIMM
</v>
      </c>
      <c r="N9" s="21" t="str">
        <f>IF('[1]TCD de la BD_CEE'!P10&lt;&gt;"",'[1]TCD de la BD_CEE'!P10,"")</f>
        <v>Métallurgie</v>
      </c>
      <c r="O9" s="22" t="str">
        <f>IF('[1]TCD de la BD_CEE'!Q10&lt;&gt;"",'[1]TCD de la BD_CEE'!Q10,"")</f>
        <v>9 rue de l'Halbrane</v>
      </c>
      <c r="P9" s="22" t="str">
        <f>IF('[1]TCD de la BD_CEE'!R10&lt;&gt;"",'[1]TCD de la BD_CEE'!R10,"")</f>
        <v>44344</v>
      </c>
      <c r="Q9" s="22" t="str">
        <f>IF('[1]TCD de la BD_CEE'!S10&lt;&gt;"",'[1]TCD de la BD_CEE'!S10,"")</f>
        <v>44</v>
      </c>
      <c r="R9" s="21" t="str">
        <f>IF('[1]TCD de la BD_CEE'!T10&lt;&gt;"",'[1]TCD de la BD_CEE'!T10,"")</f>
        <v>BOUGUENAIS</v>
      </c>
      <c r="S9" s="21" t="str">
        <f>IF('[1]TCD de la BD_CEE'!U10&lt;&gt;"",'[1]TCD de la BD_CEE'!U10,"")</f>
        <v xml:space="preserve">UIMM - Union des Industries et Métiers de la Métallurgie  </v>
      </c>
      <c r="T9" s="21" t="str">
        <f>IF('[1]TCD de la BD_CEE'!V10&lt;&gt;"",'[1]TCD de la BD_CEE'!V10,"")</f>
        <v>Industrie</v>
      </c>
    </row>
    <row r="10" spans="1:20" s="23" customFormat="1" ht="43.5" x14ac:dyDescent="0.35">
      <c r="A10" s="20" t="str">
        <f>IF('[1]TCD de la BD_CEE'!A11&lt;&gt;"",'[1]TCD de la BD_CEE'!A11,"")</f>
        <v>Madame</v>
      </c>
      <c r="B10" s="21" t="str">
        <f>IF('[1]TCD de la BD_CEE'!B11&lt;&gt;"",'[1]TCD de la BD_CEE'!B11,"")</f>
        <v>CERISIER</v>
      </c>
      <c r="C10" s="21" t="str">
        <f>IF('[1]TCD de la BD_CEE'!C11&lt;&gt;"",'[1]TCD de la BD_CEE'!C11,"")</f>
        <v>Ludivine</v>
      </c>
      <c r="D10" s="21" t="str">
        <f>IF('[1]TCD de la BD_CEE'!D11&lt;&gt;"",'[1]TCD de la BD_CEE'!D11,"")</f>
        <v>Chargée de recrutement</v>
      </c>
      <c r="E10" s="21" t="str">
        <f>IF('[1]TCD de la BD_CEE'!E11&lt;&gt;"",'[1]TCD de la BD_CEE'!E11,"")</f>
        <v>recrutement@haspolo.fr</v>
      </c>
      <c r="F10" s="21" t="str">
        <f>IF('[1]TCD de la BD_CEE'!H11&lt;&gt;"",'[1]TCD de la BD_CEE'!H11,"")</f>
        <v>Non</v>
      </c>
      <c r="G10" s="21" t="str">
        <f>IF('[1]TCD de la BD_CEE'!I11&lt;&gt;"",'[1]TCD de la BD_CEE'!I11,"")</f>
        <v/>
      </c>
      <c r="H10" s="21" t="str">
        <f>IF('[1]TCD de la BD_CEE'!J11&lt;&gt;"",'[1]TCD de la BD_CEE'!J11,"")</f>
        <v>Maine-et-Loire</v>
      </c>
      <c r="I10" s="21" t="str">
        <f>IF('[1]TCD de la BD_CEE'!K11&lt;&gt;"",'[1]TCD de la BD_CEE'!K11,"")</f>
        <v/>
      </c>
      <c r="J10" s="21" t="str">
        <f>IF('[1]TCD de la BD_CEE'!L11&lt;&gt;"",'[1]TCD de la BD_CEE'!L11,"")</f>
        <v/>
      </c>
      <c r="K10" s="21" t="str">
        <f>IF('[1]TCD de la BD_CEE'!M11&lt;&gt;"",'[1]TCD de la BD_CEE'!M11,"")</f>
        <v/>
      </c>
      <c r="L10" s="21" t="str">
        <f>IF('[1]TCD de la BD_CEE'!N11&lt;&gt;"",'[1]TCD de la BD_CEE'!N11,"")</f>
        <v/>
      </c>
      <c r="M10" s="21" t="str">
        <f>IF('[1]TCD de la BD_CEE'!O11&lt;&gt;"",'[1]TCD de la BD_CEE'!O11,"")</f>
        <v>HASPOLO</v>
      </c>
      <c r="N10" s="21" t="str">
        <f>IF('[1]TCD de la BD_CEE'!P11&lt;&gt;"",'[1]TCD de la BD_CEE'!P11,"")</f>
        <v>Confection</v>
      </c>
      <c r="O10" s="22" t="str">
        <f>IF('[1]TCD de la BD_CEE'!Q11&lt;&gt;"",'[1]TCD de la BD_CEE'!Q11,"")</f>
        <v>ZA du Parc V rue de l'aujardière</v>
      </c>
      <c r="P10" s="22">
        <f>IF('[1]TCD de la BD_CEE'!R11&lt;&gt;"",'[1]TCD de la BD_CEE'!R11,"")</f>
        <v>49280</v>
      </c>
      <c r="Q10" s="22">
        <f>IF('[1]TCD de la BD_CEE'!S11&lt;&gt;"",'[1]TCD de la BD_CEE'!S11,"")</f>
        <v>49</v>
      </c>
      <c r="R10" s="21" t="str">
        <f>IF('[1]TCD de la BD_CEE'!T11&lt;&gt;"",'[1]TCD de la BD_CEE'!T11,"")</f>
        <v>SAINT-CHRISTOPHE-DU-BOIS</v>
      </c>
      <c r="S10" s="21" t="str">
        <f>IF('[1]TCD de la BD_CEE'!U11&lt;&gt;"",'[1]TCD de la BD_CEE'!U11,"")</f>
        <v>Mode Grand Ouest</v>
      </c>
      <c r="T10" s="21" t="str">
        <f>IF('[1]TCD de la BD_CEE'!V11&lt;&gt;"",'[1]TCD de la BD_CEE'!V11,"")</f>
        <v>Industrie</v>
      </c>
    </row>
    <row r="11" spans="1:20" s="23" customFormat="1" ht="29" x14ac:dyDescent="0.35">
      <c r="A11" s="20" t="str">
        <f>IF('[1]TCD de la BD_CEE'!A12&lt;&gt;"",'[1]TCD de la BD_CEE'!A12,"")</f>
        <v>Madame</v>
      </c>
      <c r="B11" s="21" t="str">
        <f>IF('[1]TCD de la BD_CEE'!B12&lt;&gt;"",'[1]TCD de la BD_CEE'!B12,"")</f>
        <v>FAUCHEUX</v>
      </c>
      <c r="C11" s="21" t="str">
        <f>IF('[1]TCD de la BD_CEE'!C12&lt;&gt;"",'[1]TCD de la BD_CEE'!C12,"")</f>
        <v>Véronique</v>
      </c>
      <c r="D11" s="21" t="str">
        <f>IF('[1]TCD de la BD_CEE'!D12&lt;&gt;"",'[1]TCD de la BD_CEE'!D12,"")</f>
        <v>Préparateur en pharmacie</v>
      </c>
      <c r="E11" s="21" t="str">
        <f>IF('[1]TCD de la BD_CEE'!E12&lt;&gt;"",'[1]TCD de la BD_CEE'!E12,"")</f>
        <v>vfaucheux@orange.fr</v>
      </c>
      <c r="F11" s="21" t="str">
        <f>IF('[1]TCD de la BD_CEE'!H12&lt;&gt;"",'[1]TCD de la BD_CEE'!H12,"")</f>
        <v>Non</v>
      </c>
      <c r="G11" s="21" t="str">
        <f>IF('[1]TCD de la BD_CEE'!I12&lt;&gt;"",'[1]TCD de la BD_CEE'!I12,"")</f>
        <v/>
      </c>
      <c r="H11" s="21" t="str">
        <f>IF('[1]TCD de la BD_CEE'!J12&lt;&gt;"",'[1]TCD de la BD_CEE'!J12,"")</f>
        <v/>
      </c>
      <c r="I11" s="21" t="str">
        <f>IF('[1]TCD de la BD_CEE'!K12&lt;&gt;"",'[1]TCD de la BD_CEE'!K12,"")</f>
        <v/>
      </c>
      <c r="J11" s="21" t="str">
        <f>IF('[1]TCD de la BD_CEE'!L12&lt;&gt;"",'[1]TCD de la BD_CEE'!L12,"")</f>
        <v/>
      </c>
      <c r="K11" s="21" t="str">
        <f>IF('[1]TCD de la BD_CEE'!M12&lt;&gt;"",'[1]TCD de la BD_CEE'!M12,"")</f>
        <v>Vendée</v>
      </c>
      <c r="L11" s="21" t="str">
        <f>IF('[1]TCD de la BD_CEE'!N12&lt;&gt;"",'[1]TCD de la BD_CEE'!N12,"")</f>
        <v/>
      </c>
      <c r="M11" s="21" t="str">
        <f>IF('[1]TCD de la BD_CEE'!O12&lt;&gt;"",'[1]TCD de la BD_CEE'!O12,"")</f>
        <v>Pharmacie du Plessis</v>
      </c>
      <c r="N11" s="21" t="str">
        <f>IF('[1]TCD de la BD_CEE'!P12&lt;&gt;"",'[1]TCD de la BD_CEE'!P12,"")</f>
        <v>Pharmacie</v>
      </c>
      <c r="O11" s="22" t="str">
        <f>IF('[1]TCD de la BD_CEE'!Q12&lt;&gt;"",'[1]TCD de la BD_CEE'!Q12,"")</f>
        <v>40 rue nationale</v>
      </c>
      <c r="P11" s="22">
        <f>IF('[1]TCD de la BD_CEE'!R12&lt;&gt;"",'[1]TCD de la BD_CEE'!R12,"")</f>
        <v>85280</v>
      </c>
      <c r="Q11" s="22" t="str">
        <f>IF('[1]TCD de la BD_CEE'!S12&lt;&gt;"",'[1]TCD de la BD_CEE'!S12,"")</f>
        <v>85</v>
      </c>
      <c r="R11" s="21" t="str">
        <f>IF('[1]TCD de la BD_CEE'!T12&lt;&gt;"",'[1]TCD de la BD_CEE'!T12,"")</f>
        <v>LA FERRIÈRE</v>
      </c>
      <c r="S11" s="21" t="str">
        <f>IF('[1]TCD de la BD_CEE'!U12&lt;&gt;"",'[1]TCD de la BD_CEE'!U12,"")</f>
        <v>Candidature individuelle</v>
      </c>
      <c r="T11" s="21" t="str">
        <f>IF('[1]TCD de la BD_CEE'!V12&lt;&gt;"",'[1]TCD de la BD_CEE'!V12,"")</f>
        <v>Cohésion sociale et santé</v>
      </c>
    </row>
    <row r="12" spans="1:20" s="23" customFormat="1" ht="29" x14ac:dyDescent="0.35">
      <c r="A12" s="20" t="str">
        <f>IF('[1]TCD de la BD_CEE'!A13&lt;&gt;"",'[1]TCD de la BD_CEE'!A13,"")</f>
        <v>Madame</v>
      </c>
      <c r="B12" s="21" t="str">
        <f>IF('[1]TCD de la BD_CEE'!B13&lt;&gt;"",'[1]TCD de la BD_CEE'!B13,"")</f>
        <v>GAILLOU</v>
      </c>
      <c r="C12" s="21" t="str">
        <f>IF('[1]TCD de la BD_CEE'!C13&lt;&gt;"",'[1]TCD de la BD_CEE'!C13,"")</f>
        <v>Noémie</v>
      </c>
      <c r="D12" s="21" t="str">
        <f>IF('[1]TCD de la BD_CEE'!D13&lt;&gt;"",'[1]TCD de la BD_CEE'!D13,"")</f>
        <v>Chargée de communication</v>
      </c>
      <c r="E12" s="21" t="str">
        <f>IF('[1]TCD de la BD_CEE'!E13&lt;&gt;"",'[1]TCD de la BD_CEE'!E13,"")</f>
        <v>n.gaillou@ui44.fr</v>
      </c>
      <c r="F12" s="21" t="str">
        <f>IF('[1]TCD de la BD_CEE'!H13&lt;&gt;"",'[1]TCD de la BD_CEE'!H13,"")</f>
        <v>Oui</v>
      </c>
      <c r="G12" s="21" t="str">
        <f>IF('[1]TCD de la BD_CEE'!I13&lt;&gt;"",'[1]TCD de la BD_CEE'!I13,"")</f>
        <v>Loire-Atlantique</v>
      </c>
      <c r="H12" s="21" t="str">
        <f>IF('[1]TCD de la BD_CEE'!J13&lt;&gt;"",'[1]TCD de la BD_CEE'!J13,"")</f>
        <v/>
      </c>
      <c r="I12" s="21" t="str">
        <f>IF('[1]TCD de la BD_CEE'!K13&lt;&gt;"",'[1]TCD de la BD_CEE'!K13,"")</f>
        <v/>
      </c>
      <c r="J12" s="21" t="str">
        <f>IF('[1]TCD de la BD_CEE'!L13&lt;&gt;"",'[1]TCD de la BD_CEE'!L13,"")</f>
        <v/>
      </c>
      <c r="K12" s="21" t="str">
        <f>IF('[1]TCD de la BD_CEE'!M13&lt;&gt;"",'[1]TCD de la BD_CEE'!M13,"")</f>
        <v/>
      </c>
      <c r="L12" s="21" t="str">
        <f>IF('[1]TCD de la BD_CEE'!N13&lt;&gt;"",'[1]TCD de la BD_CEE'!N13,"")</f>
        <v/>
      </c>
      <c r="M12" s="21" t="str">
        <f>IF('[1]TCD de la BD_CEE'!O13&lt;&gt;"",'[1]TCD de la BD_CEE'!O13,"")</f>
        <v>UI44</v>
      </c>
      <c r="N12" s="21" t="str">
        <f>IF('[1]TCD de la BD_CEE'!P13&lt;&gt;"",'[1]TCD de la BD_CEE'!P13,"")</f>
        <v>Métallurgie</v>
      </c>
      <c r="O12" s="22" t="str">
        <f>IF('[1]TCD de la BD_CEE'!Q13&lt;&gt;"",'[1]TCD de la BD_CEE'!Q13,"")</f>
        <v>10 chemin du vigneau</v>
      </c>
      <c r="P12" s="22">
        <f>IF('[1]TCD de la BD_CEE'!R13&lt;&gt;"",'[1]TCD de la BD_CEE'!R13,"")</f>
        <v>44800</v>
      </c>
      <c r="Q12" s="22" t="str">
        <f>IF('[1]TCD de la BD_CEE'!S13&lt;&gt;"",'[1]TCD de la BD_CEE'!S13,"")</f>
        <v>44</v>
      </c>
      <c r="R12" s="21" t="str">
        <f>IF('[1]TCD de la BD_CEE'!T13&lt;&gt;"",'[1]TCD de la BD_CEE'!T13,"")</f>
        <v>SAINT-HERBLAIN</v>
      </c>
      <c r="S12" s="21" t="str">
        <f>IF('[1]TCD de la BD_CEE'!U13&lt;&gt;"",'[1]TCD de la BD_CEE'!U13,"")</f>
        <v xml:space="preserve">UIMM - Union des Industries et Métiers de la Métallurgie  </v>
      </c>
      <c r="T12" s="21" t="str">
        <f>IF('[1]TCD de la BD_CEE'!V13&lt;&gt;"",'[1]TCD de la BD_CEE'!V13,"")</f>
        <v>Industrie</v>
      </c>
    </row>
    <row r="13" spans="1:20" s="23" customFormat="1" ht="43.5" x14ac:dyDescent="0.35">
      <c r="A13" s="20" t="str">
        <f>IF('[1]TCD de la BD_CEE'!A14&lt;&gt;"",'[1]TCD de la BD_CEE'!A14,"")</f>
        <v>Madame</v>
      </c>
      <c r="B13" s="21" t="str">
        <f>IF('[1]TCD de la BD_CEE'!B14&lt;&gt;"",'[1]TCD de la BD_CEE'!B14,"")</f>
        <v>GUILLOU</v>
      </c>
      <c r="C13" s="21" t="str">
        <f>IF('[1]TCD de la BD_CEE'!C14&lt;&gt;"",'[1]TCD de la BD_CEE'!C14,"")</f>
        <v>Delphine</v>
      </c>
      <c r="D13" s="21" t="str">
        <f>IF('[1]TCD de la BD_CEE'!D14&lt;&gt;"",'[1]TCD de la BD_CEE'!D14,"")</f>
        <v>Ecrivain professionnel et biographe</v>
      </c>
      <c r="E13" s="21" t="str">
        <f>IF('[1]TCD de la BD_CEE'!E14&lt;&gt;"",'[1]TCD de la BD_CEE'!E14,"")</f>
        <v>dguillou.ecrivainbiographe@gmail.com</v>
      </c>
      <c r="F13" s="21" t="str">
        <f>IF('[1]TCD de la BD_CEE'!H14&lt;&gt;"",'[1]TCD de la BD_CEE'!H14,"")</f>
        <v>Non</v>
      </c>
      <c r="G13" s="21" t="str">
        <f>IF('[1]TCD de la BD_CEE'!I14&lt;&gt;"",'[1]TCD de la BD_CEE'!I14,"")</f>
        <v/>
      </c>
      <c r="H13" s="21" t="str">
        <f>IF('[1]TCD de la BD_CEE'!J14&lt;&gt;"",'[1]TCD de la BD_CEE'!J14,"")</f>
        <v/>
      </c>
      <c r="I13" s="21" t="str">
        <f>IF('[1]TCD de la BD_CEE'!K14&lt;&gt;"",'[1]TCD de la BD_CEE'!K14,"")</f>
        <v/>
      </c>
      <c r="J13" s="21" t="str">
        <f>IF('[1]TCD de la BD_CEE'!L14&lt;&gt;"",'[1]TCD de la BD_CEE'!L14,"")</f>
        <v/>
      </c>
      <c r="K13" s="21" t="str">
        <f>IF('[1]TCD de la BD_CEE'!M14&lt;&gt;"",'[1]TCD de la BD_CEE'!M14,"")</f>
        <v>Vendée</v>
      </c>
      <c r="L13" s="21" t="str">
        <f>IF('[1]TCD de la BD_CEE'!N14&lt;&gt;"",'[1]TCD de la BD_CEE'!N14,"")</f>
        <v/>
      </c>
      <c r="M13" s="21" t="str">
        <f>IF('[1]TCD de la BD_CEE'!O14&lt;&gt;"",'[1]TCD de la BD_CEE'!O14,"")</f>
        <v>DES MOTS POUR DES HISTOIRES</v>
      </c>
      <c r="N13" s="21" t="str">
        <f>IF('[1]TCD de la BD_CEE'!P14&lt;&gt;"",'[1]TCD de la BD_CEE'!P14,"")</f>
        <v>Services aux particuliers et aux entreprises</v>
      </c>
      <c r="O13" s="22" t="str">
        <f>IF('[1]TCD de la BD_CEE'!Q14&lt;&gt;"",'[1]TCD de la BD_CEE'!Q14,"")</f>
        <v>42 route des Sables chez G1 Bureau</v>
      </c>
      <c r="P13" s="22">
        <f>IF('[1]TCD de la BD_CEE'!R14&lt;&gt;"",'[1]TCD de la BD_CEE'!R14,"")</f>
        <v>85000</v>
      </c>
      <c r="Q13" s="22">
        <f>IF('[1]TCD de la BD_CEE'!S14&lt;&gt;"",'[1]TCD de la BD_CEE'!S14,"")</f>
        <v>85</v>
      </c>
      <c r="R13" s="21" t="str">
        <f>IF('[1]TCD de la BD_CEE'!T14&lt;&gt;"",'[1]TCD de la BD_CEE'!T14,"")</f>
        <v>LA ROCHE-SUR-YON</v>
      </c>
      <c r="S13" s="21" t="str">
        <f>IF('[1]TCD de la BD_CEE'!U14&lt;&gt;"",'[1]TCD de la BD_CEE'!U14,"")</f>
        <v>CPME - Confédération des petites et moyennes entreprises des Pays de la Loire</v>
      </c>
      <c r="T13" s="21" t="str">
        <f>IF('[1]TCD de la BD_CEE'!V14&lt;&gt;"",'[1]TCD de la BD_CEE'!V14,"")</f>
        <v/>
      </c>
    </row>
    <row r="14" spans="1:20" s="23" customFormat="1" ht="29" x14ac:dyDescent="0.35">
      <c r="A14" s="20" t="str">
        <f>IF('[1]TCD de la BD_CEE'!A15&lt;&gt;"",'[1]TCD de la BD_CEE'!A15,"")</f>
        <v>Madame</v>
      </c>
      <c r="B14" s="21" t="str">
        <f>IF('[1]TCD de la BD_CEE'!B15&lt;&gt;"",'[1]TCD de la BD_CEE'!B15,"")</f>
        <v>LE GOUHINEC</v>
      </c>
      <c r="C14" s="21" t="str">
        <f>IF('[1]TCD de la BD_CEE'!C15&lt;&gt;"",'[1]TCD de la BD_CEE'!C15,"")</f>
        <v>Fanny</v>
      </c>
      <c r="D14" s="21" t="str">
        <f>IF('[1]TCD de la BD_CEE'!D15&lt;&gt;"",'[1]TCD de la BD_CEE'!D15,"")</f>
        <v>Chargée de recrutement et formation</v>
      </c>
      <c r="E14" s="21" t="str">
        <f>IF('[1]TCD de la BD_CEE'!E15&lt;&gt;"",'[1]TCD de la BD_CEE'!E15,"")</f>
        <v>fanny-legouhinec@defontaine.com</v>
      </c>
      <c r="F14" s="21" t="str">
        <f>IF('[1]TCD de la BD_CEE'!H15&lt;&gt;"",'[1]TCD de la BD_CEE'!H15,"")</f>
        <v>Oui</v>
      </c>
      <c r="G14" s="21" t="str">
        <f>IF('[1]TCD de la BD_CEE'!I15&lt;&gt;"",'[1]TCD de la BD_CEE'!I15,"")</f>
        <v>Loire-Atlantique</v>
      </c>
      <c r="H14" s="21" t="str">
        <f>IF('[1]TCD de la BD_CEE'!J15&lt;&gt;"",'[1]TCD de la BD_CEE'!J15,"")</f>
        <v/>
      </c>
      <c r="I14" s="21" t="str">
        <f>IF('[1]TCD de la BD_CEE'!K15&lt;&gt;"",'[1]TCD de la BD_CEE'!K15,"")</f>
        <v/>
      </c>
      <c r="J14" s="21" t="str">
        <f>IF('[1]TCD de la BD_CEE'!L15&lt;&gt;"",'[1]TCD de la BD_CEE'!L15,"")</f>
        <v/>
      </c>
      <c r="K14" s="21" t="str">
        <f>IF('[1]TCD de la BD_CEE'!M15&lt;&gt;"",'[1]TCD de la BD_CEE'!M15,"")</f>
        <v>Vendée</v>
      </c>
      <c r="L14" s="21" t="str">
        <f>IF('[1]TCD de la BD_CEE'!N15&lt;&gt;"",'[1]TCD de la BD_CEE'!N15,"")</f>
        <v/>
      </c>
      <c r="M14" s="21" t="str">
        <f>IF('[1]TCD de la BD_CEE'!O15&lt;&gt;"",'[1]TCD de la BD_CEE'!O15,"")</f>
        <v>Defontaine SAS</v>
      </c>
      <c r="N14" s="21" t="str">
        <f>IF('[1]TCD de la BD_CEE'!P15&lt;&gt;"",'[1]TCD de la BD_CEE'!P15,"")</f>
        <v>Métallurgie</v>
      </c>
      <c r="O14" s="22" t="str">
        <f>IF('[1]TCD de la BD_CEE'!Q15&lt;&gt;"",'[1]TCD de la BD_CEE'!Q15,"")</f>
        <v>rue Saint-Éloi</v>
      </c>
      <c r="P14" s="22" t="str">
        <f>IF('[1]TCD de la BD_CEE'!R15&lt;&gt;"",'[1]TCD de la BD_CEE'!R15,"")</f>
        <v>85530</v>
      </c>
      <c r="Q14" s="22" t="str">
        <f>IF('[1]TCD de la BD_CEE'!S15&lt;&gt;"",'[1]TCD de la BD_CEE'!S15,"")</f>
        <v>85</v>
      </c>
      <c r="R14" s="21" t="str">
        <f>IF('[1]TCD de la BD_CEE'!T15&lt;&gt;"",'[1]TCD de la BD_CEE'!T15,"")</f>
        <v>LA BRUFFIERE</v>
      </c>
      <c r="S14" s="21" t="str">
        <f>IF('[1]TCD de la BD_CEE'!U15&lt;&gt;"",'[1]TCD de la BD_CEE'!U15,"")</f>
        <v xml:space="preserve">UIMM - Union des Industries et Métiers de la Métallurgie  </v>
      </c>
      <c r="T14" s="21" t="str">
        <f>IF('[1]TCD de la BD_CEE'!V15&lt;&gt;"",'[1]TCD de la BD_CEE'!V15,"")</f>
        <v>Industrie</v>
      </c>
    </row>
    <row r="15" spans="1:20" s="23" customFormat="1" ht="43.5" x14ac:dyDescent="0.35">
      <c r="A15" s="20" t="str">
        <f>IF('[1]TCD de la BD_CEE'!A16&lt;&gt;"",'[1]TCD de la BD_CEE'!A16,"")</f>
        <v>Madame</v>
      </c>
      <c r="B15" s="21" t="str">
        <f>IF('[1]TCD de la BD_CEE'!B16&lt;&gt;"",'[1]TCD de la BD_CEE'!B16,"")</f>
        <v>NICOLAS</v>
      </c>
      <c r="C15" s="21" t="str">
        <f>IF('[1]TCD de la BD_CEE'!C16&lt;&gt;"",'[1]TCD de la BD_CEE'!C16,"")</f>
        <v>Magali</v>
      </c>
      <c r="D15" s="21" t="str">
        <f>IF('[1]TCD de la BD_CEE'!D16&lt;&gt;"",'[1]TCD de la BD_CEE'!D16,"")</f>
        <v>Conseillère alternance  et promotion des métiers</v>
      </c>
      <c r="E15" s="21" t="str">
        <f>IF('[1]TCD de la BD_CEE'!E16&lt;&gt;"",'[1]TCD de la BD_CEE'!E16,"")</f>
        <v>magalicerda@hotmail.fr</v>
      </c>
      <c r="F15" s="21" t="str">
        <f>IF('[1]TCD de la BD_CEE'!H16&lt;&gt;"",'[1]TCD de la BD_CEE'!H16,"")</f>
        <v>Oui</v>
      </c>
      <c r="G15" s="21" t="str">
        <f>IF('[1]TCD de la BD_CEE'!I16&lt;&gt;"",'[1]TCD de la BD_CEE'!I16,"")</f>
        <v>Loire-Atlantique</v>
      </c>
      <c r="H15" s="21" t="str">
        <f>IF('[1]TCD de la BD_CEE'!J16&lt;&gt;"",'[1]TCD de la BD_CEE'!J16,"")</f>
        <v/>
      </c>
      <c r="I15" s="21" t="str">
        <f>IF('[1]TCD de la BD_CEE'!K16&lt;&gt;"",'[1]TCD de la BD_CEE'!K16,"")</f>
        <v/>
      </c>
      <c r="J15" s="21" t="str">
        <f>IF('[1]TCD de la BD_CEE'!L16&lt;&gt;"",'[1]TCD de la BD_CEE'!L16,"")</f>
        <v/>
      </c>
      <c r="K15" s="21" t="str">
        <f>IF('[1]TCD de la BD_CEE'!M16&lt;&gt;"",'[1]TCD de la BD_CEE'!M16,"")</f>
        <v/>
      </c>
      <c r="L15" s="21" t="str">
        <f>IF('[1]TCD de la BD_CEE'!N16&lt;&gt;"",'[1]TCD de la BD_CEE'!N16,"")</f>
        <v/>
      </c>
      <c r="M15" s="21" t="str">
        <f>IF('[1]TCD de la BD_CEE'!O16&lt;&gt;"",'[1]TCD de la BD_CEE'!O16,"")</f>
        <v xml:space="preserve">Fab'Académy du Pôle Formation UIMM
</v>
      </c>
      <c r="N15" s="21" t="str">
        <f>IF('[1]TCD de la BD_CEE'!P16&lt;&gt;"",'[1]TCD de la BD_CEE'!P16,"")</f>
        <v>Métallurgie</v>
      </c>
      <c r="O15" s="22" t="str">
        <f>IF('[1]TCD de la BD_CEE'!Q16&lt;&gt;"",'[1]TCD de la BD_CEE'!Q16,"")</f>
        <v>9 rue de l'Halbrane</v>
      </c>
      <c r="P15" s="22" t="str">
        <f>IF('[1]TCD de la BD_CEE'!R16&lt;&gt;"",'[1]TCD de la BD_CEE'!R16,"")</f>
        <v>44344</v>
      </c>
      <c r="Q15" s="22" t="str">
        <f>IF('[1]TCD de la BD_CEE'!S16&lt;&gt;"",'[1]TCD de la BD_CEE'!S16,"")</f>
        <v>44</v>
      </c>
      <c r="R15" s="21" t="str">
        <f>IF('[1]TCD de la BD_CEE'!T16&lt;&gt;"",'[1]TCD de la BD_CEE'!T16,"")</f>
        <v>BOUGUENAIS</v>
      </c>
      <c r="S15" s="21" t="str">
        <f>IF('[1]TCD de la BD_CEE'!U16&lt;&gt;"",'[1]TCD de la BD_CEE'!U16,"")</f>
        <v xml:space="preserve">UIMM - Union des Industries et Métiers de la Métallurgie  </v>
      </c>
      <c r="T15" s="21" t="str">
        <f>IF('[1]TCD de la BD_CEE'!V16&lt;&gt;"",'[1]TCD de la BD_CEE'!V16,"")</f>
        <v>Industrie</v>
      </c>
    </row>
    <row r="16" spans="1:20" s="23" customFormat="1" ht="29" x14ac:dyDescent="0.35">
      <c r="A16" s="20" t="str">
        <f>IF('[1]TCD de la BD_CEE'!A17&lt;&gt;"",'[1]TCD de la BD_CEE'!A17,"")</f>
        <v>Madame</v>
      </c>
      <c r="B16" s="21" t="str">
        <f>IF('[1]TCD de la BD_CEE'!B17&lt;&gt;"",'[1]TCD de la BD_CEE'!B17,"")</f>
        <v>ORY</v>
      </c>
      <c r="C16" s="21" t="str">
        <f>IF('[1]TCD de la BD_CEE'!C17&lt;&gt;"",'[1]TCD de la BD_CEE'!C17,"")</f>
        <v>Nathalie</v>
      </c>
      <c r="D16" s="21" t="str">
        <f>IF('[1]TCD de la BD_CEE'!D17&lt;&gt;"",'[1]TCD de la BD_CEE'!D17,"")</f>
        <v xml:space="preserve">Directrice </v>
      </c>
      <c r="E16" s="21" t="str">
        <f>IF('[1]TCD de la BD_CEE'!E17&lt;&gt;"",'[1]TCD de la BD_CEE'!E17,"")</f>
        <v>nory@ets-thierry.fr</v>
      </c>
      <c r="F16" s="21" t="str">
        <f>IF('[1]TCD de la BD_CEE'!H17&lt;&gt;"",'[1]TCD de la BD_CEE'!H17,"")</f>
        <v>Non</v>
      </c>
      <c r="G16" s="21" t="str">
        <f>IF('[1]TCD de la BD_CEE'!I17&lt;&gt;"",'[1]TCD de la BD_CEE'!I17,"")</f>
        <v/>
      </c>
      <c r="H16" s="21" t="str">
        <f>IF('[1]TCD de la BD_CEE'!J17&lt;&gt;"",'[1]TCD de la BD_CEE'!J17,"")</f>
        <v/>
      </c>
      <c r="I16" s="21" t="str">
        <f>IF('[1]TCD de la BD_CEE'!K17&lt;&gt;"",'[1]TCD de la BD_CEE'!K17,"")</f>
        <v>Mayenne</v>
      </c>
      <c r="J16" s="21" t="str">
        <f>IF('[1]TCD de la BD_CEE'!L17&lt;&gt;"",'[1]TCD de la BD_CEE'!L17,"")</f>
        <v/>
      </c>
      <c r="K16" s="21" t="str">
        <f>IF('[1]TCD de la BD_CEE'!M17&lt;&gt;"",'[1]TCD de la BD_CEE'!M17,"")</f>
        <v/>
      </c>
      <c r="L16" s="21" t="str">
        <f>IF('[1]TCD de la BD_CEE'!N17&lt;&gt;"",'[1]TCD de la BD_CEE'!N17,"")</f>
        <v/>
      </c>
      <c r="M16" s="21" t="str">
        <f>IF('[1]TCD de la BD_CEE'!O17&lt;&gt;"",'[1]TCD de la BD_CEE'!O17,"")</f>
        <v>Les productions FONLUPT</v>
      </c>
      <c r="N16" s="21" t="str">
        <f>IF('[1]TCD de la BD_CEE'!P17&lt;&gt;"",'[1]TCD de la BD_CEE'!P17,"")</f>
        <v>Confection</v>
      </c>
      <c r="O16" s="22" t="str">
        <f>IF('[1]TCD de la BD_CEE'!Q17&lt;&gt;"",'[1]TCD de la BD_CEE'!Q17,"")</f>
        <v xml:space="preserve">11 Route de la Roë </v>
      </c>
      <c r="P16" s="22">
        <f>IF('[1]TCD de la BD_CEE'!R17&lt;&gt;"",'[1]TCD de la BD_CEE'!R17,"")</f>
        <v>53350</v>
      </c>
      <c r="Q16" s="22">
        <f>IF('[1]TCD de la BD_CEE'!S17&lt;&gt;"",'[1]TCD de la BD_CEE'!S17,"")</f>
        <v>53</v>
      </c>
      <c r="R16" s="21" t="str">
        <f>IF('[1]TCD de la BD_CEE'!T17&lt;&gt;"",'[1]TCD de la BD_CEE'!T17,"")</f>
        <v>BALLOTS</v>
      </c>
      <c r="S16" s="21" t="str">
        <f>IF('[1]TCD de la BD_CEE'!U17&lt;&gt;"",'[1]TCD de la BD_CEE'!U17,"")</f>
        <v>Mode Grand Ouest</v>
      </c>
      <c r="T16" s="21" t="str">
        <f>IF('[1]TCD de la BD_CEE'!V17&lt;&gt;"",'[1]TCD de la BD_CEE'!V17,"")</f>
        <v>Industrie</v>
      </c>
    </row>
    <row r="17" spans="1:20" s="23" customFormat="1" ht="43.5" x14ac:dyDescent="0.35">
      <c r="A17" s="20" t="str">
        <f>IF('[1]TCD de la BD_CEE'!A18&lt;&gt;"",'[1]TCD de la BD_CEE'!A18,"")</f>
        <v>Madame</v>
      </c>
      <c r="B17" s="21" t="str">
        <f>IF('[1]TCD de la BD_CEE'!B18&lt;&gt;"",'[1]TCD de la BD_CEE'!B18,"")</f>
        <v>PINEAU</v>
      </c>
      <c r="C17" s="21" t="str">
        <f>IF('[1]TCD de la BD_CEE'!C18&lt;&gt;"",'[1]TCD de la BD_CEE'!C18,"")</f>
        <v>Sophie</v>
      </c>
      <c r="D17" s="21" t="str">
        <f>IF('[1]TCD de la BD_CEE'!D18&lt;&gt;"",'[1]TCD de la BD_CEE'!D18,"")</f>
        <v>Dirigeant</v>
      </c>
      <c r="E17" s="21" t="str">
        <f>IF('[1]TCD de la BD_CEE'!E18&lt;&gt;"",'[1]TCD de la BD_CEE'!E18,"")</f>
        <v>sophie@getex.fr</v>
      </c>
      <c r="F17" s="21" t="str">
        <f>IF('[1]TCD de la BD_CEE'!H18&lt;&gt;"",'[1]TCD de la BD_CEE'!H18,"")</f>
        <v>Non</v>
      </c>
      <c r="G17" s="21" t="str">
        <f>IF('[1]TCD de la BD_CEE'!I18&lt;&gt;"",'[1]TCD de la BD_CEE'!I18,"")</f>
        <v/>
      </c>
      <c r="H17" s="21" t="str">
        <f>IF('[1]TCD de la BD_CEE'!J18&lt;&gt;"",'[1]TCD de la BD_CEE'!J18,"")</f>
        <v/>
      </c>
      <c r="I17" s="21" t="str">
        <f>IF('[1]TCD de la BD_CEE'!K18&lt;&gt;"",'[1]TCD de la BD_CEE'!K18,"")</f>
        <v/>
      </c>
      <c r="J17" s="21" t="str">
        <f>IF('[1]TCD de la BD_CEE'!L18&lt;&gt;"",'[1]TCD de la BD_CEE'!L18,"")</f>
        <v/>
      </c>
      <c r="K17" s="21" t="str">
        <f>IF('[1]TCD de la BD_CEE'!M18&lt;&gt;"",'[1]TCD de la BD_CEE'!M18,"")</f>
        <v>Vendée</v>
      </c>
      <c r="L17" s="21" t="str">
        <f>IF('[1]TCD de la BD_CEE'!N18&lt;&gt;"",'[1]TCD de la BD_CEE'!N18,"")</f>
        <v/>
      </c>
      <c r="M17" s="21" t="str">
        <f>IF('[1]TCD de la BD_CEE'!O18&lt;&gt;"",'[1]TCD de la BD_CEE'!O18,"")</f>
        <v>Getex</v>
      </c>
      <c r="N17" s="21" t="str">
        <f>IF('[1]TCD de la BD_CEE'!P18&lt;&gt;"",'[1]TCD de la BD_CEE'!P18,"")</f>
        <v>Habillement</v>
      </c>
      <c r="O17" s="22" t="str">
        <f>IF('[1]TCD de la BD_CEE'!Q18&lt;&gt;"",'[1]TCD de la BD_CEE'!Q18,"")</f>
        <v>ZA les Judices 30 rue Jacques Cartier</v>
      </c>
      <c r="P17" s="22">
        <f>IF('[1]TCD de la BD_CEE'!R18&lt;&gt;"",'[1]TCD de la BD_CEE'!R18,"")</f>
        <v>85300</v>
      </c>
      <c r="Q17" s="22">
        <f>IF('[1]TCD de la BD_CEE'!S18&lt;&gt;"",'[1]TCD de la BD_CEE'!S18,"")</f>
        <v>85</v>
      </c>
      <c r="R17" s="21" t="str">
        <f>IF('[1]TCD de la BD_CEE'!T18&lt;&gt;"",'[1]TCD de la BD_CEE'!T18,"")</f>
        <v>CHALLANS</v>
      </c>
      <c r="S17" s="21" t="str">
        <f>IF('[1]TCD de la BD_CEE'!U18&lt;&gt;"",'[1]TCD de la BD_CEE'!U18,"")</f>
        <v>Mode Grand Ouest</v>
      </c>
      <c r="T17" s="21" t="str">
        <f>IF('[1]TCD de la BD_CEE'!V18&lt;&gt;"",'[1]TCD de la BD_CEE'!V18,"")</f>
        <v>Industrie</v>
      </c>
    </row>
    <row r="18" spans="1:20" s="23" customFormat="1" ht="29" x14ac:dyDescent="0.35">
      <c r="A18" s="20" t="str">
        <f>IF('[1]TCD de la BD_CEE'!A19&lt;&gt;"",'[1]TCD de la BD_CEE'!A19,"")</f>
        <v>Madame</v>
      </c>
      <c r="B18" s="21" t="str">
        <f>IF('[1]TCD de la BD_CEE'!B19&lt;&gt;"",'[1]TCD de la BD_CEE'!B19,"")</f>
        <v>SEGRETAIN</v>
      </c>
      <c r="C18" s="21" t="str">
        <f>IF('[1]TCD de la BD_CEE'!C19&lt;&gt;"",'[1]TCD de la BD_CEE'!C19,"")</f>
        <v>Véronique</v>
      </c>
      <c r="D18" s="21" t="str">
        <f>IF('[1]TCD de la BD_CEE'!D19&lt;&gt;"",'[1]TCD de la BD_CEE'!D19,"")</f>
        <v>Coiffeuse</v>
      </c>
      <c r="E18" s="21" t="str">
        <f>IF('[1]TCD de la BD_CEE'!E19&lt;&gt;"",'[1]TCD de la BD_CEE'!E19,"")</f>
        <v>verocoif.seg43@gmail.com</v>
      </c>
      <c r="F18" s="21" t="str">
        <f>IF('[1]TCD de la BD_CEE'!H19&lt;&gt;"",'[1]TCD de la BD_CEE'!H19,"")</f>
        <v>Non</v>
      </c>
      <c r="G18" s="21" t="str">
        <f>IF('[1]TCD de la BD_CEE'!I19&lt;&gt;"",'[1]TCD de la BD_CEE'!I19,"")</f>
        <v/>
      </c>
      <c r="H18" s="21" t="str">
        <f>IF('[1]TCD de la BD_CEE'!J19&lt;&gt;"",'[1]TCD de la BD_CEE'!J19,"")</f>
        <v/>
      </c>
      <c r="I18" s="21" t="str">
        <f>IF('[1]TCD de la BD_CEE'!K19&lt;&gt;"",'[1]TCD de la BD_CEE'!K19,"")</f>
        <v>Mayenne</v>
      </c>
      <c r="J18" s="21" t="str">
        <f>IF('[1]TCD de la BD_CEE'!L19&lt;&gt;"",'[1]TCD de la BD_CEE'!L19,"")</f>
        <v/>
      </c>
      <c r="K18" s="21" t="str">
        <f>IF('[1]TCD de la BD_CEE'!M19&lt;&gt;"",'[1]TCD de la BD_CEE'!M19,"")</f>
        <v/>
      </c>
      <c r="L18" s="21" t="str">
        <f>IF('[1]TCD de la BD_CEE'!N19&lt;&gt;"",'[1]TCD de la BD_CEE'!N19,"")</f>
        <v/>
      </c>
      <c r="M18" s="21" t="str">
        <f>IF('[1]TCD de la BD_CEE'!O19&lt;&gt;"",'[1]TCD de la BD_CEE'!O19,"")</f>
        <v>Véronique coiffure</v>
      </c>
      <c r="N18" s="21" t="str">
        <f>IF('[1]TCD de la BD_CEE'!P19&lt;&gt;"",'[1]TCD de la BD_CEE'!P19,"")</f>
        <v>Coiffure</v>
      </c>
      <c r="O18" s="22" t="str">
        <f>IF('[1]TCD de la BD_CEE'!Q19&lt;&gt;"",'[1]TCD de la BD_CEE'!Q19,"")</f>
        <v>43 rue Victor Boissel</v>
      </c>
      <c r="P18" s="22" t="str">
        <f>IF('[1]TCD de la BD_CEE'!R19&lt;&gt;"",'[1]TCD de la BD_CEE'!R19,"")</f>
        <v>53000</v>
      </c>
      <c r="Q18" s="22" t="str">
        <f>IF('[1]TCD de la BD_CEE'!S19&lt;&gt;"",'[1]TCD de la BD_CEE'!S19,"")</f>
        <v>53</v>
      </c>
      <c r="R18" s="21" t="str">
        <f>IF('[1]TCD de la BD_CEE'!T19&lt;&gt;"",'[1]TCD de la BD_CEE'!T19,"")</f>
        <v>LAVAL</v>
      </c>
      <c r="S18" s="21" t="str">
        <f>IF('[1]TCD de la BD_CEE'!U19&lt;&gt;"",'[1]TCD de la BD_CEE'!U19,"")</f>
        <v>UNEC - Union nationale de la coiffure des Pays de la Loire</v>
      </c>
      <c r="T18" s="21" t="str">
        <f>IF('[1]TCD de la BD_CEE'!V19&lt;&gt;"",'[1]TCD de la BD_CEE'!V19,"")</f>
        <v>Commerce</v>
      </c>
    </row>
    <row r="19" spans="1:20" s="23" customFormat="1" ht="29" x14ac:dyDescent="0.35">
      <c r="A19" s="20" t="str">
        <f>IF('[1]TCD de la BD_CEE'!A20&lt;&gt;"",'[1]TCD de la BD_CEE'!A20,"")</f>
        <v>Madame</v>
      </c>
      <c r="B19" s="21" t="str">
        <f>IF('[1]TCD de la BD_CEE'!B20&lt;&gt;"",'[1]TCD de la BD_CEE'!B20,"")</f>
        <v>TOUPLAIN-BRILLANT</v>
      </c>
      <c r="C19" s="21" t="str">
        <f>IF('[1]TCD de la BD_CEE'!C20&lt;&gt;"",'[1]TCD de la BD_CEE'!C20,"")</f>
        <v>Tatiana</v>
      </c>
      <c r="D19" s="21" t="str">
        <f>IF('[1]TCD de la BD_CEE'!D20&lt;&gt;"",'[1]TCD de la BD_CEE'!D20,"")</f>
        <v>Coiffeuse</v>
      </c>
      <c r="E19" s="21" t="str">
        <f>IF('[1]TCD de la BD_CEE'!E20&lt;&gt;"",'[1]TCD de la BD_CEE'!E20,"")</f>
        <v>peigneetciseaux@free.fr</v>
      </c>
      <c r="F19" s="21" t="str">
        <f>IF('[1]TCD de la BD_CEE'!H20&lt;&gt;"",'[1]TCD de la BD_CEE'!H20,"")</f>
        <v>Oui</v>
      </c>
      <c r="G19" s="21" t="str">
        <f>IF('[1]TCD de la BD_CEE'!I20&lt;&gt;"",'[1]TCD de la BD_CEE'!I20,"")</f>
        <v>Loire-Atlantique</v>
      </c>
      <c r="H19" s="21" t="str">
        <f>IF('[1]TCD de la BD_CEE'!J20&lt;&gt;"",'[1]TCD de la BD_CEE'!J20,"")</f>
        <v/>
      </c>
      <c r="I19" s="21" t="str">
        <f>IF('[1]TCD de la BD_CEE'!K20&lt;&gt;"",'[1]TCD de la BD_CEE'!K20,"")</f>
        <v/>
      </c>
      <c r="J19" s="21" t="str">
        <f>IF('[1]TCD de la BD_CEE'!L20&lt;&gt;"",'[1]TCD de la BD_CEE'!L20,"")</f>
        <v/>
      </c>
      <c r="K19" s="21" t="str">
        <f>IF('[1]TCD de la BD_CEE'!M20&lt;&gt;"",'[1]TCD de la BD_CEE'!M20,"")</f>
        <v/>
      </c>
      <c r="L19" s="21" t="str">
        <f>IF('[1]TCD de la BD_CEE'!N20&lt;&gt;"",'[1]TCD de la BD_CEE'!N20,"")</f>
        <v/>
      </c>
      <c r="M19" s="21" t="str">
        <f>IF('[1]TCD de la BD_CEE'!O20&lt;&gt;"",'[1]TCD de la BD_CEE'!O20,"")</f>
        <v>PEIGNE ET CISEAUX</v>
      </c>
      <c r="N19" s="21" t="str">
        <f>IF('[1]TCD de la BD_CEE'!P20&lt;&gt;"",'[1]TCD de la BD_CEE'!P20,"")</f>
        <v>Coiffure</v>
      </c>
      <c r="O19" s="22" t="str">
        <f>IF('[1]TCD de la BD_CEE'!Q20&lt;&gt;"",'[1]TCD de la BD_CEE'!Q20,"")</f>
        <v>13 rue des renards</v>
      </c>
      <c r="P19" s="22">
        <f>IF('[1]TCD de la BD_CEE'!R20&lt;&gt;"",'[1]TCD de la BD_CEE'!R20,"")</f>
        <v>44300</v>
      </c>
      <c r="Q19" s="22">
        <f>IF('[1]TCD de la BD_CEE'!S20&lt;&gt;"",'[1]TCD de la BD_CEE'!S20,"")</f>
        <v>44</v>
      </c>
      <c r="R19" s="21" t="str">
        <f>IF('[1]TCD de la BD_CEE'!T20&lt;&gt;"",'[1]TCD de la BD_CEE'!T20,"")</f>
        <v>NANTES</v>
      </c>
      <c r="S19" s="21" t="str">
        <f>IF('[1]TCD de la BD_CEE'!U20&lt;&gt;"",'[1]TCD de la BD_CEE'!U20,"")</f>
        <v>UNEC - Union nationale de la coiffure des Pays de la Loire</v>
      </c>
      <c r="T19" s="21" t="str">
        <f>IF('[1]TCD de la BD_CEE'!V20&lt;&gt;"",'[1]TCD de la BD_CEE'!V20,"")</f>
        <v>Commerce</v>
      </c>
    </row>
    <row r="20" spans="1:20" s="23" customFormat="1" ht="29" x14ac:dyDescent="0.35">
      <c r="A20" s="20" t="str">
        <f>IF('[1]TCD de la BD_CEE'!A21&lt;&gt;"",'[1]TCD de la BD_CEE'!A21,"")</f>
        <v>Madame</v>
      </c>
      <c r="B20" s="21" t="str">
        <f>IF('[1]TCD de la BD_CEE'!B21&lt;&gt;"",'[1]TCD de la BD_CEE'!B21,"")</f>
        <v>VIGNERON</v>
      </c>
      <c r="C20" s="21" t="str">
        <f>IF('[1]TCD de la BD_CEE'!C21&lt;&gt;"",'[1]TCD de la BD_CEE'!C21,"")</f>
        <v>Nathalie</v>
      </c>
      <c r="D20" s="21" t="str">
        <f>IF('[1]TCD de la BD_CEE'!D21&lt;&gt;"",'[1]TCD de la BD_CEE'!D21,"")</f>
        <v>Coiffeuse</v>
      </c>
      <c r="E20" s="21" t="str">
        <f>IF('[1]TCD de la BD_CEE'!E21&lt;&gt;"",'[1]TCD de la BD_CEE'!E21,"")</f>
        <v>salon.creatif49@gmail.com</v>
      </c>
      <c r="F20" s="21" t="str">
        <f>IF('[1]TCD de la BD_CEE'!H21&lt;&gt;"",'[1]TCD de la BD_CEE'!H21,"")</f>
        <v>Non</v>
      </c>
      <c r="G20" s="21" t="str">
        <f>IF('[1]TCD de la BD_CEE'!I21&lt;&gt;"",'[1]TCD de la BD_CEE'!I21,"")</f>
        <v/>
      </c>
      <c r="H20" s="21" t="str">
        <f>IF('[1]TCD de la BD_CEE'!J21&lt;&gt;"",'[1]TCD de la BD_CEE'!J21,"")</f>
        <v>Maine-et-Loire</v>
      </c>
      <c r="I20" s="21" t="str">
        <f>IF('[1]TCD de la BD_CEE'!K21&lt;&gt;"",'[1]TCD de la BD_CEE'!K21,"")</f>
        <v/>
      </c>
      <c r="J20" s="21" t="str">
        <f>IF('[1]TCD de la BD_CEE'!L21&lt;&gt;"",'[1]TCD de la BD_CEE'!L21,"")</f>
        <v/>
      </c>
      <c r="K20" s="21" t="str">
        <f>IF('[1]TCD de la BD_CEE'!M21&lt;&gt;"",'[1]TCD de la BD_CEE'!M21,"")</f>
        <v/>
      </c>
      <c r="L20" s="21" t="str">
        <f>IF('[1]TCD de la BD_CEE'!N21&lt;&gt;"",'[1]TCD de la BD_CEE'!N21,"")</f>
        <v/>
      </c>
      <c r="M20" s="21" t="str">
        <f>IF('[1]TCD de la BD_CEE'!O21&lt;&gt;"",'[1]TCD de la BD_CEE'!O21,"")</f>
        <v>Créa'tif</v>
      </c>
      <c r="N20" s="21" t="str">
        <f>IF('[1]TCD de la BD_CEE'!P21&lt;&gt;"",'[1]TCD de la BD_CEE'!P21,"")</f>
        <v>Coiffure</v>
      </c>
      <c r="O20" s="22" t="str">
        <f>IF('[1]TCD de la BD_CEE'!Q21&lt;&gt;"",'[1]TCD de la BD_CEE'!Q21,"")</f>
        <v>18 rue Charles de Gaulle</v>
      </c>
      <c r="P20" s="22" t="str">
        <f>IF('[1]TCD de la BD_CEE'!R21&lt;&gt;"",'[1]TCD de la BD_CEE'!R21,"")</f>
        <v>49770</v>
      </c>
      <c r="Q20" s="22" t="str">
        <f>IF('[1]TCD de la BD_CEE'!S21&lt;&gt;"",'[1]TCD de la BD_CEE'!S21,"")</f>
        <v>49</v>
      </c>
      <c r="R20" s="21" t="str">
        <f>IF('[1]TCD de la BD_CEE'!T21&lt;&gt;"",'[1]TCD de la BD_CEE'!T21,"")</f>
        <v>LONGUENEE EN ANJOU</v>
      </c>
      <c r="S20" s="21" t="str">
        <f>IF('[1]TCD de la BD_CEE'!U21&lt;&gt;"",'[1]TCD de la BD_CEE'!U21,"")</f>
        <v>UNEC - Union nationale de la coiffure des Pays de la Loire</v>
      </c>
      <c r="T20" s="21" t="str">
        <f>IF('[1]TCD de la BD_CEE'!V21&lt;&gt;"",'[1]TCD de la BD_CEE'!V21,"")</f>
        <v>Commerce</v>
      </c>
    </row>
    <row r="21" spans="1:20" s="23" customFormat="1" ht="43.5" x14ac:dyDescent="0.35">
      <c r="A21" s="20" t="str">
        <f>IF('[1]TCD de la BD_CEE'!A22&lt;&gt;"",'[1]TCD de la BD_CEE'!A22,"")</f>
        <v>Monsieur</v>
      </c>
      <c r="B21" s="21" t="str">
        <f>IF('[1]TCD de la BD_CEE'!B22&lt;&gt;"",'[1]TCD de la BD_CEE'!B22,"")</f>
        <v>BABIN</v>
      </c>
      <c r="C21" s="21" t="str">
        <f>IF('[1]TCD de la BD_CEE'!C22&lt;&gt;"",'[1]TCD de la BD_CEE'!C22,"")</f>
        <v>Bruno</v>
      </c>
      <c r="D21" s="21" t="str">
        <f>IF('[1]TCD de la BD_CEE'!D22&lt;&gt;"",'[1]TCD de la BD_CEE'!D22,"")</f>
        <v>Gérant-responsable paie</v>
      </c>
      <c r="E21" s="21" t="str">
        <f>IF('[1]TCD de la BD_CEE'!E22&lt;&gt;"",'[1]TCD de la BD_CEE'!E22,"")</f>
        <v>sadlconsultants@orange.fr</v>
      </c>
      <c r="F21" s="21" t="str">
        <f>IF('[1]TCD de la BD_CEE'!H22&lt;&gt;"",'[1]TCD de la BD_CEE'!H22,"")</f>
        <v>Oui</v>
      </c>
      <c r="G21" s="21" t="str">
        <f>IF('[1]TCD de la BD_CEE'!I22&lt;&gt;"",'[1]TCD de la BD_CEE'!I22,"")</f>
        <v>Loire-Atlantique</v>
      </c>
      <c r="H21" s="21" t="str">
        <f>IF('[1]TCD de la BD_CEE'!J22&lt;&gt;"",'[1]TCD de la BD_CEE'!J22,"")</f>
        <v>Maine-et-Loire</v>
      </c>
      <c r="I21" s="21" t="str">
        <f>IF('[1]TCD de la BD_CEE'!K22&lt;&gt;"",'[1]TCD de la BD_CEE'!K22,"")</f>
        <v/>
      </c>
      <c r="J21" s="21" t="str">
        <f>IF('[1]TCD de la BD_CEE'!L22&lt;&gt;"",'[1]TCD de la BD_CEE'!L22,"")</f>
        <v/>
      </c>
      <c r="K21" s="21" t="str">
        <f>IF('[1]TCD de la BD_CEE'!M22&lt;&gt;"",'[1]TCD de la BD_CEE'!M22,"")</f>
        <v>Vendée</v>
      </c>
      <c r="L21" s="21" t="str">
        <f>IF('[1]TCD de la BD_CEE'!N22&lt;&gt;"",'[1]TCD de la BD_CEE'!N22,"")</f>
        <v/>
      </c>
      <c r="M21" s="21" t="str">
        <f>IF('[1]TCD de la BD_CEE'!O22&lt;&gt;"",'[1]TCD de la BD_CEE'!O22,"")</f>
        <v>DL CONSULTANTS</v>
      </c>
      <c r="N21" s="21" t="str">
        <f>IF('[1]TCD de la BD_CEE'!P22&lt;&gt;"",'[1]TCD de la BD_CEE'!P22,"")</f>
        <v>Externalisation paie</v>
      </c>
      <c r="O21" s="22" t="str">
        <f>IF('[1]TCD de la BD_CEE'!Q22&lt;&gt;"",'[1]TCD de la BD_CEE'!Q22,"")</f>
        <v>35 rue du bois doré</v>
      </c>
      <c r="P21" s="22">
        <f>IF('[1]TCD de la BD_CEE'!R22&lt;&gt;"",'[1]TCD de la BD_CEE'!R22,"")</f>
        <v>44860</v>
      </c>
      <c r="Q21" s="22">
        <f>IF('[1]TCD de la BD_CEE'!S22&lt;&gt;"",'[1]TCD de la BD_CEE'!S22,"")</f>
        <v>44</v>
      </c>
      <c r="R21" s="21" t="str">
        <f>IF('[1]TCD de la BD_CEE'!T22&lt;&gt;"",'[1]TCD de la BD_CEE'!T22,"")</f>
        <v xml:space="preserve">SAINT-AIGNAN DE GRAND LIEU </v>
      </c>
      <c r="S21" s="21" t="str">
        <f>IF('[1]TCD de la BD_CEE'!U22&lt;&gt;"",'[1]TCD de la BD_CEE'!U22,"")</f>
        <v>CPME - Confédération des petites et moyennes entreprises des Pays de la Loire</v>
      </c>
      <c r="T21" s="21" t="str">
        <f>IF('[1]TCD de la BD_CEE'!V22&lt;&gt;"",'[1]TCD de la BD_CEE'!V22,"")</f>
        <v/>
      </c>
    </row>
    <row r="22" spans="1:20" s="23" customFormat="1" ht="29" x14ac:dyDescent="0.35">
      <c r="A22" s="20" t="str">
        <f>IF('[1]TCD de la BD_CEE'!A23&lt;&gt;"",'[1]TCD de la BD_CEE'!A23,"")</f>
        <v>Monsieur</v>
      </c>
      <c r="B22" s="21" t="str">
        <f>IF('[1]TCD de la BD_CEE'!B23&lt;&gt;"",'[1]TCD de la BD_CEE'!B23,"")</f>
        <v>BARDOUX</v>
      </c>
      <c r="C22" s="21" t="str">
        <f>IF('[1]TCD de la BD_CEE'!C23&lt;&gt;"",'[1]TCD de la BD_CEE'!C23,"")</f>
        <v>Patrick</v>
      </c>
      <c r="D22" s="21" t="str">
        <f>IF('[1]TCD de la BD_CEE'!D23&lt;&gt;"",'[1]TCD de la BD_CEE'!D23,"")</f>
        <v>Formateur</v>
      </c>
      <c r="E22" s="21" t="str">
        <f>IF('[1]TCD de la BD_CEE'!E23&lt;&gt;"",'[1]TCD de la BD_CEE'!E23,"")</f>
        <v>xuodrab@gmail.com</v>
      </c>
      <c r="F22" s="21" t="str">
        <f>IF('[1]TCD de la BD_CEE'!H23&lt;&gt;"",'[1]TCD de la BD_CEE'!H23,"")</f>
        <v>Non</v>
      </c>
      <c r="G22" s="21" t="str">
        <f>IF('[1]TCD de la BD_CEE'!I23&lt;&gt;"",'[1]TCD de la BD_CEE'!I23,"")</f>
        <v>Loire-Atlantique</v>
      </c>
      <c r="H22" s="21" t="str">
        <f>IF('[1]TCD de la BD_CEE'!J23&lt;&gt;"",'[1]TCD de la BD_CEE'!J23,"")</f>
        <v>Maine-et-Loire</v>
      </c>
      <c r="I22" s="21" t="str">
        <f>IF('[1]TCD de la BD_CEE'!K23&lt;&gt;"",'[1]TCD de la BD_CEE'!K23,"")</f>
        <v>Mayenne</v>
      </c>
      <c r="J22" s="21" t="str">
        <f>IF('[1]TCD de la BD_CEE'!L23&lt;&gt;"",'[1]TCD de la BD_CEE'!L23,"")</f>
        <v>Sarthe</v>
      </c>
      <c r="K22" s="21" t="str">
        <f>IF('[1]TCD de la BD_CEE'!M23&lt;&gt;"",'[1]TCD de la BD_CEE'!M23,"")</f>
        <v>Vendée</v>
      </c>
      <c r="L22" s="21" t="str">
        <f>IF('[1]TCD de la BD_CEE'!N23&lt;&gt;"",'[1]TCD de la BD_CEE'!N23,"")</f>
        <v>Région</v>
      </c>
      <c r="M22" s="21" t="str">
        <f>IF('[1]TCD de la BD_CEE'!O23&lt;&gt;"",'[1]TCD de la BD_CEE'!O23,"")</f>
        <v>Pharma conseil 72</v>
      </c>
      <c r="N22" s="21" t="str">
        <f>IF('[1]TCD de la BD_CEE'!P23&lt;&gt;"",'[1]TCD de la BD_CEE'!P23,"")</f>
        <v>Pharmacie</v>
      </c>
      <c r="O22" s="22" t="str">
        <f>IF('[1]TCD de la BD_CEE'!Q23&lt;&gt;"",'[1]TCD de la BD_CEE'!Q23,"")</f>
        <v>5 rue du levant</v>
      </c>
      <c r="P22" s="22" t="str">
        <f>IF('[1]TCD de la BD_CEE'!R23&lt;&gt;"",'[1]TCD de la BD_CEE'!R23,"")</f>
        <v>72000</v>
      </c>
      <c r="Q22" s="22" t="str">
        <f>IF('[1]TCD de la BD_CEE'!S23&lt;&gt;"",'[1]TCD de la BD_CEE'!S23,"")</f>
        <v>72</v>
      </c>
      <c r="R22" s="21" t="str">
        <f>IF('[1]TCD de la BD_CEE'!T23&lt;&gt;"",'[1]TCD de la BD_CEE'!T23,"")</f>
        <v>LE MANS</v>
      </c>
      <c r="S22" s="21" t="str">
        <f>IF('[1]TCD de la BD_CEE'!U23&lt;&gt;"",'[1]TCD de la BD_CEE'!U23,"")</f>
        <v>Candidature individuelle</v>
      </c>
      <c r="T22" s="21" t="str">
        <f>IF('[1]TCD de la BD_CEE'!V23&lt;&gt;"",'[1]TCD de la BD_CEE'!V23,"")</f>
        <v>Cohésion sociale et santé</v>
      </c>
    </row>
    <row r="23" spans="1:20" s="23" customFormat="1" ht="29" x14ac:dyDescent="0.35">
      <c r="A23" s="20" t="str">
        <f>IF('[1]TCD de la BD_CEE'!A24&lt;&gt;"",'[1]TCD de la BD_CEE'!A24,"")</f>
        <v>Monsieur</v>
      </c>
      <c r="B23" s="21" t="str">
        <f>IF('[1]TCD de la BD_CEE'!B24&lt;&gt;"",'[1]TCD de la BD_CEE'!B24,"")</f>
        <v>BÉLAIR</v>
      </c>
      <c r="C23" s="21" t="str">
        <f>IF('[1]TCD de la BD_CEE'!C24&lt;&gt;"",'[1]TCD de la BD_CEE'!C24,"")</f>
        <v>Xavier</v>
      </c>
      <c r="D23" s="21" t="str">
        <f>IF('[1]TCD de la BD_CEE'!D24&lt;&gt;"",'[1]TCD de la BD_CEE'!D24,"")</f>
        <v>Délégué régional</v>
      </c>
      <c r="E23" s="21" t="str">
        <f>IF('[1]TCD de la BD_CEE'!E24&lt;&gt;"",'[1]TCD de la BD_CEE'!E24,"")</f>
        <v>delegation-paysdelaloire@aft-dev.com</v>
      </c>
      <c r="F23" s="21" t="str">
        <f>IF('[1]TCD de la BD_CEE'!H24&lt;&gt;"",'[1]TCD de la BD_CEE'!H24,"")</f>
        <v>Oui</v>
      </c>
      <c r="G23" s="21" t="str">
        <f>IF('[1]TCD de la BD_CEE'!I24&lt;&gt;"",'[1]TCD de la BD_CEE'!I24,"")</f>
        <v>Loire-Atlantique</v>
      </c>
      <c r="H23" s="21" t="str">
        <f>IF('[1]TCD de la BD_CEE'!J24&lt;&gt;"",'[1]TCD de la BD_CEE'!J24,"")</f>
        <v>Maine-et-Loire</v>
      </c>
      <c r="I23" s="21" t="str">
        <f>IF('[1]TCD de la BD_CEE'!K24&lt;&gt;"",'[1]TCD de la BD_CEE'!K24,"")</f>
        <v>Mayenne</v>
      </c>
      <c r="J23" s="21" t="str">
        <f>IF('[1]TCD de la BD_CEE'!L24&lt;&gt;"",'[1]TCD de la BD_CEE'!L24,"")</f>
        <v>Sarthe</v>
      </c>
      <c r="K23" s="21" t="str">
        <f>IF('[1]TCD de la BD_CEE'!M24&lt;&gt;"",'[1]TCD de la BD_CEE'!M24,"")</f>
        <v>Vendée</v>
      </c>
      <c r="L23" s="21" t="str">
        <f>IF('[1]TCD de la BD_CEE'!N24&lt;&gt;"",'[1]TCD de la BD_CEE'!N24,"")</f>
        <v>Région</v>
      </c>
      <c r="M23" s="21" t="str">
        <f>IF('[1]TCD de la BD_CEE'!O24&lt;&gt;"",'[1]TCD de la BD_CEE'!O24,"")</f>
        <v>AFT</v>
      </c>
      <c r="N23" s="21" t="str">
        <f>IF('[1]TCD de la BD_CEE'!P24&lt;&gt;"",'[1]TCD de la BD_CEE'!P24,"")</f>
        <v xml:space="preserve">Transport logistique </v>
      </c>
      <c r="O23" s="22" t="str">
        <f>IF('[1]TCD de la BD_CEE'!Q24&lt;&gt;"",'[1]TCD de la BD_CEE'!Q24,"")</f>
        <v>2 rue Jean Mermoz</v>
      </c>
      <c r="P23" s="22">
        <f>IF('[1]TCD de la BD_CEE'!R24&lt;&gt;"",'[1]TCD de la BD_CEE'!R24,"")</f>
        <v>44980</v>
      </c>
      <c r="Q23" s="22">
        <f>IF('[1]TCD de la BD_CEE'!S24&lt;&gt;"",'[1]TCD de la BD_CEE'!S24,"")</f>
        <v>44</v>
      </c>
      <c r="R23" s="21" t="str">
        <f>IF('[1]TCD de la BD_CEE'!T24&lt;&gt;"",'[1]TCD de la BD_CEE'!T24,"")</f>
        <v>SAINTE-LUCE-SUR-LOIRE</v>
      </c>
      <c r="S23" s="21" t="str">
        <f>IF('[1]TCD de la BD_CEE'!U24&lt;&gt;"",'[1]TCD de la BD_CEE'!U24,"")</f>
        <v>AFT Transport et Logistique</v>
      </c>
      <c r="T23" s="21" t="str">
        <f>IF('[1]TCD de la BD_CEE'!V24&lt;&gt;"",'[1]TCD de la BD_CEE'!V24,"")</f>
        <v>Mobilité et logistique</v>
      </c>
    </row>
    <row r="24" spans="1:20" s="23" customFormat="1" ht="43.5" x14ac:dyDescent="0.35">
      <c r="A24" s="20" t="str">
        <f>IF('[1]TCD de la BD_CEE'!A25&lt;&gt;"",'[1]TCD de la BD_CEE'!A25,"")</f>
        <v>Monsieur</v>
      </c>
      <c r="B24" s="21" t="str">
        <f>IF('[1]TCD de la BD_CEE'!B25&lt;&gt;"",'[1]TCD de la BD_CEE'!B25,"")</f>
        <v>BETHUS</v>
      </c>
      <c r="C24" s="21" t="str">
        <f>IF('[1]TCD de la BD_CEE'!C25&lt;&gt;"",'[1]TCD de la BD_CEE'!C25,"")</f>
        <v>Luc</v>
      </c>
      <c r="D24" s="21" t="str">
        <f>IF('[1]TCD de la BD_CEE'!D25&lt;&gt;"",'[1]TCD de la BD_CEE'!D25,"")</f>
        <v>Dirigeant</v>
      </c>
      <c r="E24" s="21" t="str">
        <f>IF('[1]TCD de la BD_CEE'!E25&lt;&gt;"",'[1]TCD de la BD_CEE'!E25,"")</f>
        <v>l.bethus@lg-couture.com</v>
      </c>
      <c r="F24" s="21" t="str">
        <f>IF('[1]TCD de la BD_CEE'!H25&lt;&gt;"",'[1]TCD de la BD_CEE'!H25,"")</f>
        <v>Oui</v>
      </c>
      <c r="G24" s="21" t="str">
        <f>IF('[1]TCD de la BD_CEE'!I25&lt;&gt;"",'[1]TCD de la BD_CEE'!I25,"")</f>
        <v/>
      </c>
      <c r="H24" s="21" t="str">
        <f>IF('[1]TCD de la BD_CEE'!J25&lt;&gt;"",'[1]TCD de la BD_CEE'!J25,"")</f>
        <v/>
      </c>
      <c r="I24" s="21" t="str">
        <f>IF('[1]TCD de la BD_CEE'!K25&lt;&gt;"",'[1]TCD de la BD_CEE'!K25,"")</f>
        <v/>
      </c>
      <c r="J24" s="21" t="str">
        <f>IF('[1]TCD de la BD_CEE'!L25&lt;&gt;"",'[1]TCD de la BD_CEE'!L25,"")</f>
        <v/>
      </c>
      <c r="K24" s="21" t="str">
        <f>IF('[1]TCD de la BD_CEE'!M25&lt;&gt;"",'[1]TCD de la BD_CEE'!M25,"")</f>
        <v>Vendée</v>
      </c>
      <c r="L24" s="21" t="str">
        <f>IF('[1]TCD de la BD_CEE'!N25&lt;&gt;"",'[1]TCD de la BD_CEE'!N25,"")</f>
        <v/>
      </c>
      <c r="M24" s="21" t="str">
        <f>IF('[1]TCD de la BD_CEE'!O25&lt;&gt;"",'[1]TCD de la BD_CEE'!O25,"")</f>
        <v>LG Couture</v>
      </c>
      <c r="N24" s="21" t="str">
        <f>IF('[1]TCD de la BD_CEE'!P25&lt;&gt;"",'[1]TCD de la BD_CEE'!P25,"")</f>
        <v>Confection</v>
      </c>
      <c r="O24" s="22" t="str">
        <f>IF('[1]TCD de la BD_CEE'!Q25&lt;&gt;"",'[1]TCD de la BD_CEE'!Q25,"")</f>
        <v>15 rue Nicephore Niepce</v>
      </c>
      <c r="P24" s="22">
        <f>IF('[1]TCD de la BD_CEE'!R25&lt;&gt;"",'[1]TCD de la BD_CEE'!R25,"")</f>
        <v>85220</v>
      </c>
      <c r="Q24" s="22">
        <f>IF('[1]TCD de la BD_CEE'!S25&lt;&gt;"",'[1]TCD de la BD_CEE'!S25,"")</f>
        <v>85</v>
      </c>
      <c r="R24" s="21" t="str">
        <f>IF('[1]TCD de la BD_CEE'!T25&lt;&gt;"",'[1]TCD de la BD_CEE'!T25,"")</f>
        <v>COEX</v>
      </c>
      <c r="S24" s="21" t="str">
        <f>IF('[1]TCD de la BD_CEE'!U25&lt;&gt;"",'[1]TCD de la BD_CEE'!U25,"")</f>
        <v>Mode Grand Ouest</v>
      </c>
      <c r="T24" s="21" t="str">
        <f>IF('[1]TCD de la BD_CEE'!V25&lt;&gt;"",'[1]TCD de la BD_CEE'!V25,"")</f>
        <v>Industrie</v>
      </c>
    </row>
    <row r="25" spans="1:20" s="23" customFormat="1" ht="29" x14ac:dyDescent="0.35">
      <c r="A25" s="20" t="str">
        <f>IF('[1]TCD de la BD_CEE'!A26&lt;&gt;"",'[1]TCD de la BD_CEE'!A26,"")</f>
        <v>Monsieur</v>
      </c>
      <c r="B25" s="21" t="str">
        <f>IF('[1]TCD de la BD_CEE'!B26&lt;&gt;"",'[1]TCD de la BD_CEE'!B26,"")</f>
        <v>BEUNIER</v>
      </c>
      <c r="C25" s="21" t="str">
        <f>IF('[1]TCD de la BD_CEE'!C26&lt;&gt;"",'[1]TCD de la BD_CEE'!C26,"")</f>
        <v>Jean-Charles</v>
      </c>
      <c r="D25" s="21" t="str">
        <f>IF('[1]TCD de la BD_CEE'!D26&lt;&gt;"",'[1]TCD de la BD_CEE'!D26,"")</f>
        <v>Boucher charcutier traiteur</v>
      </c>
      <c r="E25" s="21" t="str">
        <f>IF('[1]TCD de la BD_CEE'!E26&lt;&gt;"",'[1]TCD de la BD_CEE'!E26,"")</f>
        <v>laboucheriedug20@gmail.com</v>
      </c>
      <c r="F25" s="21" t="str">
        <f>IF('[1]TCD de la BD_CEE'!H26&lt;&gt;"",'[1]TCD de la BD_CEE'!H26,"")</f>
        <v>Oui</v>
      </c>
      <c r="G25" s="21" t="str">
        <f>IF('[1]TCD de la BD_CEE'!I26&lt;&gt;"",'[1]TCD de la BD_CEE'!I26,"")</f>
        <v/>
      </c>
      <c r="H25" s="21" t="str">
        <f>IF('[1]TCD de la BD_CEE'!J26&lt;&gt;"",'[1]TCD de la BD_CEE'!J26,"")</f>
        <v>Maine-et-Loire</v>
      </c>
      <c r="I25" s="21" t="str">
        <f>IF('[1]TCD de la BD_CEE'!K26&lt;&gt;"",'[1]TCD de la BD_CEE'!K26,"")</f>
        <v/>
      </c>
      <c r="J25" s="21" t="str">
        <f>IF('[1]TCD de la BD_CEE'!L26&lt;&gt;"",'[1]TCD de la BD_CEE'!L26,"")</f>
        <v/>
      </c>
      <c r="K25" s="21" t="str">
        <f>IF('[1]TCD de la BD_CEE'!M26&lt;&gt;"",'[1]TCD de la BD_CEE'!M26,"")</f>
        <v/>
      </c>
      <c r="L25" s="21" t="str">
        <f>IF('[1]TCD de la BD_CEE'!N26&lt;&gt;"",'[1]TCD de la BD_CEE'!N26,"")</f>
        <v/>
      </c>
      <c r="M25" s="21" t="str">
        <f>IF('[1]TCD de la BD_CEE'!O26&lt;&gt;"",'[1]TCD de la BD_CEE'!O26,"")</f>
        <v>SAS  la boucherie des bords de Loire</v>
      </c>
      <c r="N25" s="21" t="str">
        <f>IF('[1]TCD de la BD_CEE'!P26&lt;&gt;"",'[1]TCD de la BD_CEE'!P26,"")</f>
        <v>Boucherie charcuterie traiteur</v>
      </c>
      <c r="O25" s="22" t="str">
        <f>IF('[1]TCD de la BD_CEE'!Q26&lt;&gt;"",'[1]TCD de la BD_CEE'!Q26,"")</f>
        <v>7 rue de Gagnebert</v>
      </c>
      <c r="P25" s="22">
        <f>IF('[1]TCD de la BD_CEE'!R26&lt;&gt;"",'[1]TCD de la BD_CEE'!R26,"")</f>
        <v>49160</v>
      </c>
      <c r="Q25" s="22" t="str">
        <f>IF('[1]TCD de la BD_CEE'!S26&lt;&gt;"",'[1]TCD de la BD_CEE'!S26,"")</f>
        <v>49</v>
      </c>
      <c r="R25" s="21" t="str">
        <f>IF('[1]TCD de la BD_CEE'!T26&lt;&gt;"",'[1]TCD de la BD_CEE'!T26,"")</f>
        <v>LES GARENNES-SUR-LOIRE</v>
      </c>
      <c r="S25" s="21" t="str">
        <f>IF('[1]TCD de la BD_CEE'!U26&lt;&gt;"",'[1]TCD de la BD_CEE'!U26,"")</f>
        <v>Fédération des artisans bouchers charcutiers traiteurs</v>
      </c>
      <c r="T25" s="21" t="str">
        <f>IF('[1]TCD de la BD_CEE'!V26&lt;&gt;"",'[1]TCD de la BD_CEE'!V26,"")</f>
        <v>Commerce</v>
      </c>
    </row>
    <row r="26" spans="1:20" s="23" customFormat="1" ht="43.5" x14ac:dyDescent="0.35">
      <c r="A26" s="20" t="str">
        <f>IF('[1]TCD de la BD_CEE'!A27&lt;&gt;"",'[1]TCD de la BD_CEE'!A27,"")</f>
        <v>Monsieur</v>
      </c>
      <c r="B26" s="21" t="str">
        <f>IF('[1]TCD de la BD_CEE'!B27&lt;&gt;"",'[1]TCD de la BD_CEE'!B27,"")</f>
        <v>BLANDIN</v>
      </c>
      <c r="C26" s="21" t="str">
        <f>IF('[1]TCD de la BD_CEE'!C27&lt;&gt;"",'[1]TCD de la BD_CEE'!C27,"")</f>
        <v>Frédéric</v>
      </c>
      <c r="D26" s="21" t="str">
        <f>IF('[1]TCD de la BD_CEE'!D27&lt;&gt;"",'[1]TCD de la BD_CEE'!D27,"")</f>
        <v>Directeur communication marketing relation clients</v>
      </c>
      <c r="E26" s="21" t="str">
        <f>IF('[1]TCD de la BD_CEE'!E27&lt;&gt;"",'[1]TCD de la BD_CEE'!E27,"")</f>
        <v>frederic.blandin@dalkia.fr</v>
      </c>
      <c r="F26" s="21" t="str">
        <f>IF('[1]TCD de la BD_CEE'!H27&lt;&gt;"",'[1]TCD de la BD_CEE'!H27,"")</f>
        <v>Non</v>
      </c>
      <c r="G26" s="21" t="str">
        <f>IF('[1]TCD de la BD_CEE'!I27&lt;&gt;"",'[1]TCD de la BD_CEE'!I27,"")</f>
        <v>Loire-Atlantique</v>
      </c>
      <c r="H26" s="21" t="str">
        <f>IF('[1]TCD de la BD_CEE'!J27&lt;&gt;"",'[1]TCD de la BD_CEE'!J27,"")</f>
        <v>Maine-et-Loire</v>
      </c>
      <c r="I26" s="21" t="str">
        <f>IF('[1]TCD de la BD_CEE'!K27&lt;&gt;"",'[1]TCD de la BD_CEE'!K27,"")</f>
        <v/>
      </c>
      <c r="J26" s="21" t="str">
        <f>IF('[1]TCD de la BD_CEE'!L27&lt;&gt;"",'[1]TCD de la BD_CEE'!L27,"")</f>
        <v/>
      </c>
      <c r="K26" s="21" t="str">
        <f>IF('[1]TCD de la BD_CEE'!M27&lt;&gt;"",'[1]TCD de la BD_CEE'!M27,"")</f>
        <v>Vendée</v>
      </c>
      <c r="L26" s="21" t="str">
        <f>IF('[1]TCD de la BD_CEE'!N27&lt;&gt;"",'[1]TCD de la BD_CEE'!N27,"")</f>
        <v/>
      </c>
      <c r="M26" s="21" t="str">
        <f>IF('[1]TCD de la BD_CEE'!O27&lt;&gt;"",'[1]TCD de la BD_CEE'!O27,"")</f>
        <v>DALKIA</v>
      </c>
      <c r="N26" s="21" t="str">
        <f>IF('[1]TCD de la BD_CEE'!P27&lt;&gt;"",'[1]TCD de la BD_CEE'!P27,"")</f>
        <v>Énergie</v>
      </c>
      <c r="O26" s="22" t="str">
        <f>IF('[1]TCD de la BD_CEE'!Q27&lt;&gt;"",'[1]TCD de la BD_CEE'!Q27,"")</f>
        <v>5 a chemin de la chatterie</v>
      </c>
      <c r="P26" s="22">
        <f>IF('[1]TCD de la BD_CEE'!R27&lt;&gt;"",'[1]TCD de la BD_CEE'!R27,"")</f>
        <v>44800</v>
      </c>
      <c r="Q26" s="22" t="str">
        <f>IF('[1]TCD de la BD_CEE'!S27&lt;&gt;"",'[1]TCD de la BD_CEE'!S27,"")</f>
        <v>44</v>
      </c>
      <c r="R26" s="21" t="str">
        <f>IF('[1]TCD de la BD_CEE'!T27&lt;&gt;"",'[1]TCD de la BD_CEE'!T27,"")</f>
        <v>SAINT-HERBLAIN</v>
      </c>
      <c r="S26" s="21" t="str">
        <f>IF('[1]TCD de la BD_CEE'!U27&lt;&gt;"",'[1]TCD de la BD_CEE'!U27,"")</f>
        <v>IEG - Industrie Électrique et Gazière</v>
      </c>
      <c r="T26" s="21" t="str">
        <f>IF('[1]TCD de la BD_CEE'!V27&lt;&gt;"",'[1]TCD de la BD_CEE'!V27,"")</f>
        <v>Services et produits de consommation</v>
      </c>
    </row>
    <row r="27" spans="1:20" s="23" customFormat="1" ht="29" x14ac:dyDescent="0.35">
      <c r="A27" s="20" t="str">
        <f>IF('[1]TCD de la BD_CEE'!A28&lt;&gt;"",'[1]TCD de la BD_CEE'!A28,"")</f>
        <v>Monsieur</v>
      </c>
      <c r="B27" s="21" t="str">
        <f>IF('[1]TCD de la BD_CEE'!B28&lt;&gt;"",'[1]TCD de la BD_CEE'!B28,"")</f>
        <v>BLED</v>
      </c>
      <c r="C27" s="21" t="str">
        <f>IF('[1]TCD de la BD_CEE'!C28&lt;&gt;"",'[1]TCD de la BD_CEE'!C28,"")</f>
        <v>Rodolphe</v>
      </c>
      <c r="D27" s="21" t="str">
        <f>IF('[1]TCD de la BD_CEE'!D28&lt;&gt;"",'[1]TCD de la BD_CEE'!D28,"")</f>
        <v>Employeur</v>
      </c>
      <c r="E27" s="21" t="str">
        <f>IF('[1]TCD de la BD_CEE'!E28&lt;&gt;"",'[1]TCD de la BD_CEE'!E28,"")</f>
        <v>r.bled@oceane.com</v>
      </c>
      <c r="F27" s="21" t="str">
        <f>IF('[1]TCD de la BD_CEE'!H28&lt;&gt;"",'[1]TCD de la BD_CEE'!H28,"")</f>
        <v>Oui</v>
      </c>
      <c r="G27" s="21" t="str">
        <f>IF('[1]TCD de la BD_CEE'!I28&lt;&gt;"",'[1]TCD de la BD_CEE'!I28,"")</f>
        <v/>
      </c>
      <c r="H27" s="21" t="str">
        <f>IF('[1]TCD de la BD_CEE'!J28&lt;&gt;"",'[1]TCD de la BD_CEE'!J28,"")</f>
        <v/>
      </c>
      <c r="I27" s="21" t="str">
        <f>IF('[1]TCD de la BD_CEE'!K28&lt;&gt;"",'[1]TCD de la BD_CEE'!K28,"")</f>
        <v/>
      </c>
      <c r="J27" s="21" t="str">
        <f>IF('[1]TCD de la BD_CEE'!L28&lt;&gt;"",'[1]TCD de la BD_CEE'!L28,"")</f>
        <v/>
      </c>
      <c r="K27" s="21" t="str">
        <f>IF('[1]TCD de la BD_CEE'!M28&lt;&gt;"",'[1]TCD de la BD_CEE'!M28,"")</f>
        <v>Vendée</v>
      </c>
      <c r="L27" s="21" t="str">
        <f>IF('[1]TCD de la BD_CEE'!N28&lt;&gt;"",'[1]TCD de la BD_CEE'!N28,"")</f>
        <v/>
      </c>
      <c r="M27" s="21" t="str">
        <f>IF('[1]TCD de la BD_CEE'!O28&lt;&gt;"",'[1]TCD de la BD_CEE'!O28,"")</f>
        <v>BLEU OCEANE</v>
      </c>
      <c r="N27" s="21" t="str">
        <f>IF('[1]TCD de la BD_CEE'!P28&lt;&gt;"",'[1]TCD de la BD_CEE'!P28,"")</f>
        <v>Confection</v>
      </c>
      <c r="O27" s="22" t="str">
        <f>IF('[1]TCD de la BD_CEE'!Q28&lt;&gt;"",'[1]TCD de la BD_CEE'!Q28,"")</f>
        <v>Route de la roche</v>
      </c>
      <c r="P27" s="22">
        <f>IF('[1]TCD de la BD_CEE'!R28&lt;&gt;"",'[1]TCD de la BD_CEE'!R28,"")</f>
        <v>85230</v>
      </c>
      <c r="Q27" s="22">
        <f>IF('[1]TCD de la BD_CEE'!S28&lt;&gt;"",'[1]TCD de la BD_CEE'!S28,"")</f>
        <v>85</v>
      </c>
      <c r="R27" s="21" t="str">
        <f>IF('[1]TCD de la BD_CEE'!T28&lt;&gt;"",'[1]TCD de la BD_CEE'!T28,"")</f>
        <v>BEAUVOIR SUR MER</v>
      </c>
      <c r="S27" s="21" t="str">
        <f>IF('[1]TCD de la BD_CEE'!U28&lt;&gt;"",'[1]TCD de la BD_CEE'!U28,"")</f>
        <v>Mode Grand Ouest</v>
      </c>
      <c r="T27" s="21" t="str">
        <f>IF('[1]TCD de la BD_CEE'!V28&lt;&gt;"",'[1]TCD de la BD_CEE'!V28,"")</f>
        <v>Industrie</v>
      </c>
    </row>
    <row r="28" spans="1:20" s="23" customFormat="1" ht="29" x14ac:dyDescent="0.35">
      <c r="A28" s="20" t="str">
        <f>IF('[1]TCD de la BD_CEE'!A29&lt;&gt;"",'[1]TCD de la BD_CEE'!A29,"")</f>
        <v>Monsieur</v>
      </c>
      <c r="B28" s="21" t="str">
        <f>IF('[1]TCD de la BD_CEE'!B29&lt;&gt;"",'[1]TCD de la BD_CEE'!B29,"")</f>
        <v>BRAY</v>
      </c>
      <c r="C28" s="21" t="str">
        <f>IF('[1]TCD de la BD_CEE'!C29&lt;&gt;"",'[1]TCD de la BD_CEE'!C29,"")</f>
        <v>Christophe</v>
      </c>
      <c r="D28" s="21" t="str">
        <f>IF('[1]TCD de la BD_CEE'!D29&lt;&gt;"",'[1]TCD de la BD_CEE'!D29,"")</f>
        <v>Boucher charcutier traiteur</v>
      </c>
      <c r="E28" s="21" t="str">
        <f>IF('[1]TCD de la BD_CEE'!E29&lt;&gt;"",'[1]TCD de la BD_CEE'!E29,"")</f>
        <v>contact@auboutdelart.fr</v>
      </c>
      <c r="F28" s="21" t="str">
        <f>IF('[1]TCD de la BD_CEE'!H29&lt;&gt;"",'[1]TCD de la BD_CEE'!H29,"")</f>
        <v>Non</v>
      </c>
      <c r="G28" s="21" t="str">
        <f>IF('[1]TCD de la BD_CEE'!I29&lt;&gt;"",'[1]TCD de la BD_CEE'!I29,"")</f>
        <v/>
      </c>
      <c r="H28" s="21" t="str">
        <f>IF('[1]TCD de la BD_CEE'!J29&lt;&gt;"",'[1]TCD de la BD_CEE'!J29,"")</f>
        <v/>
      </c>
      <c r="I28" s="21" t="str">
        <f>IF('[1]TCD de la BD_CEE'!K29&lt;&gt;"",'[1]TCD de la BD_CEE'!K29,"")</f>
        <v/>
      </c>
      <c r="J28" s="21" t="str">
        <f>IF('[1]TCD de la BD_CEE'!L29&lt;&gt;"",'[1]TCD de la BD_CEE'!L29,"")</f>
        <v/>
      </c>
      <c r="K28" s="21" t="str">
        <f>IF('[1]TCD de la BD_CEE'!M29&lt;&gt;"",'[1]TCD de la BD_CEE'!M29,"")</f>
        <v>Vendée</v>
      </c>
      <c r="L28" s="21" t="str">
        <f>IF('[1]TCD de la BD_CEE'!N29&lt;&gt;"",'[1]TCD de la BD_CEE'!N29,"")</f>
        <v/>
      </c>
      <c r="M28" s="21" t="str">
        <f>IF('[1]TCD de la BD_CEE'!O29&lt;&gt;"",'[1]TCD de la BD_CEE'!O29,"")</f>
        <v>Au bout de l'art</v>
      </c>
      <c r="N28" s="21" t="str">
        <f>IF('[1]TCD de la BD_CEE'!P29&lt;&gt;"",'[1]TCD de la BD_CEE'!P29,"")</f>
        <v>Boucherie charcuterie traiteur</v>
      </c>
      <c r="O28" s="22" t="str">
        <f>IF('[1]TCD de la BD_CEE'!Q29&lt;&gt;"",'[1]TCD de la BD_CEE'!Q29,"")</f>
        <v>24 rue des forêtis</v>
      </c>
      <c r="P28" s="22">
        <f>IF('[1]TCD de la BD_CEE'!R29&lt;&gt;"",'[1]TCD de la BD_CEE'!R29,"")</f>
        <v>85110</v>
      </c>
      <c r="Q28" s="22" t="str">
        <f>IF('[1]TCD de la BD_CEE'!S29&lt;&gt;"",'[1]TCD de la BD_CEE'!S29,"")</f>
        <v>85</v>
      </c>
      <c r="R28" s="21" t="str">
        <f>IF('[1]TCD de la BD_CEE'!T29&lt;&gt;"",'[1]TCD de la BD_CEE'!T29,"")</f>
        <v>CHANTONNAY</v>
      </c>
      <c r="S28" s="21" t="str">
        <f>IF('[1]TCD de la BD_CEE'!U29&lt;&gt;"",'[1]TCD de la BD_CEE'!U29,"")</f>
        <v>Fédération des artisans bouchers charcutiers traiteurs</v>
      </c>
      <c r="T28" s="21" t="str">
        <f>IF('[1]TCD de la BD_CEE'!V29&lt;&gt;"",'[1]TCD de la BD_CEE'!V29,"")</f>
        <v>Commerce</v>
      </c>
    </row>
    <row r="29" spans="1:20" s="23" customFormat="1" ht="43.5" x14ac:dyDescent="0.35">
      <c r="A29" s="20" t="str">
        <f>IF('[1]TCD de la BD_CEE'!A30&lt;&gt;"",'[1]TCD de la BD_CEE'!A30,"")</f>
        <v>Monsieur</v>
      </c>
      <c r="B29" s="21" t="str">
        <f>IF('[1]TCD de la BD_CEE'!B30&lt;&gt;"",'[1]TCD de la BD_CEE'!B30,"")</f>
        <v>CAILLAUD</v>
      </c>
      <c r="C29" s="21" t="str">
        <f>IF('[1]TCD de la BD_CEE'!C30&lt;&gt;"",'[1]TCD de la BD_CEE'!C30,"")</f>
        <v>Laurent</v>
      </c>
      <c r="D29" s="21" t="str">
        <f>IF('[1]TCD de la BD_CEE'!D30&lt;&gt;"",'[1]TCD de la BD_CEE'!D30,"")</f>
        <v>Chef de projet</v>
      </c>
      <c r="E29" s="21" t="str">
        <f>IF('[1]TCD de la BD_CEE'!E30&lt;&gt;"",'[1]TCD de la BD_CEE'!E30,"")</f>
        <v>laurent.caillaud@edf.fr</v>
      </c>
      <c r="F29" s="21" t="str">
        <f>IF('[1]TCD de la BD_CEE'!H30&lt;&gt;"",'[1]TCD de la BD_CEE'!H30,"")</f>
        <v>Oui</v>
      </c>
      <c r="G29" s="21" t="str">
        <f>IF('[1]TCD de la BD_CEE'!I30&lt;&gt;"",'[1]TCD de la BD_CEE'!I30,"")</f>
        <v>Loire-Atlantique</v>
      </c>
      <c r="H29" s="21" t="str">
        <f>IF('[1]TCD de la BD_CEE'!J30&lt;&gt;"",'[1]TCD de la BD_CEE'!J30,"")</f>
        <v/>
      </c>
      <c r="I29" s="21" t="str">
        <f>IF('[1]TCD de la BD_CEE'!K30&lt;&gt;"",'[1]TCD de la BD_CEE'!K30,"")</f>
        <v/>
      </c>
      <c r="J29" s="21" t="str">
        <f>IF('[1]TCD de la BD_CEE'!L30&lt;&gt;"",'[1]TCD de la BD_CEE'!L30,"")</f>
        <v/>
      </c>
      <c r="K29" s="21" t="str">
        <f>IF('[1]TCD de la BD_CEE'!M30&lt;&gt;"",'[1]TCD de la BD_CEE'!M30,"")</f>
        <v/>
      </c>
      <c r="L29" s="21" t="str">
        <f>IF('[1]TCD de la BD_CEE'!N30&lt;&gt;"",'[1]TCD de la BD_CEE'!N30,"")</f>
        <v/>
      </c>
      <c r="M29" s="21" t="str">
        <f>IF('[1]TCD de la BD_CEE'!O30&lt;&gt;"",'[1]TCD de la BD_CEE'!O30,"")</f>
        <v>EDF SA</v>
      </c>
      <c r="N29" s="21" t="str">
        <f>IF('[1]TCD de la BD_CEE'!P30&lt;&gt;"",'[1]TCD de la BD_CEE'!P30,"")</f>
        <v>Énergie</v>
      </c>
      <c r="O29" s="22" t="str">
        <f>IF('[1]TCD de la BD_CEE'!Q30&lt;&gt;"",'[1]TCD de la BD_CEE'!Q30,"")</f>
        <v>11 bis rue Edmée Mariotte</v>
      </c>
      <c r="P29" s="22">
        <f>IF('[1]TCD de la BD_CEE'!R30&lt;&gt;"",'[1]TCD de la BD_CEE'!R30,"")</f>
        <v>44308</v>
      </c>
      <c r="Q29" s="22" t="str">
        <f>IF('[1]TCD de la BD_CEE'!S30&lt;&gt;"",'[1]TCD de la BD_CEE'!S30,"")</f>
        <v>44</v>
      </c>
      <c r="R29" s="21" t="str">
        <f>IF('[1]TCD de la BD_CEE'!T30&lt;&gt;"",'[1]TCD de la BD_CEE'!T30,"")</f>
        <v>NANTES cedex 3</v>
      </c>
      <c r="S29" s="21" t="str">
        <f>IF('[1]TCD de la BD_CEE'!U30&lt;&gt;"",'[1]TCD de la BD_CEE'!U30,"")</f>
        <v>IEG - Industrie Électrique et Gazière</v>
      </c>
      <c r="T29" s="21" t="str">
        <f>IF('[1]TCD de la BD_CEE'!V30&lt;&gt;"",'[1]TCD de la BD_CEE'!V30,"")</f>
        <v>Services et produits de consommation</v>
      </c>
    </row>
    <row r="30" spans="1:20" s="23" customFormat="1" ht="43.5" x14ac:dyDescent="0.35">
      <c r="A30" s="20" t="str">
        <f>IF('[1]TCD de la BD_CEE'!A31&lt;&gt;"",'[1]TCD de la BD_CEE'!A31,"")</f>
        <v>Monsieur</v>
      </c>
      <c r="B30" s="21" t="str">
        <f>IF('[1]TCD de la BD_CEE'!B31&lt;&gt;"",'[1]TCD de la BD_CEE'!B31,"")</f>
        <v>CHOUBRAC</v>
      </c>
      <c r="C30" s="21" t="str">
        <f>IF('[1]TCD de la BD_CEE'!C31&lt;&gt;"",'[1]TCD de la BD_CEE'!C31,"")</f>
        <v>Bertrand</v>
      </c>
      <c r="D30" s="21" t="str">
        <f>IF('[1]TCD de la BD_CEE'!D31&lt;&gt;"",'[1]TCD de la BD_CEE'!D31,"")</f>
        <v>Dirigent entreprises</v>
      </c>
      <c r="E30" s="21" t="str">
        <f>IF('[1]TCD de la BD_CEE'!E31&lt;&gt;"",'[1]TCD de la BD_CEE'!E31,"")</f>
        <v>bertranddlc@gmail.com</v>
      </c>
      <c r="F30" s="21" t="str">
        <f>IF('[1]TCD de la BD_CEE'!H31&lt;&gt;"",'[1]TCD de la BD_CEE'!H31,"")</f>
        <v>Non</v>
      </c>
      <c r="G30" s="21" t="str">
        <f>IF('[1]TCD de la BD_CEE'!I31&lt;&gt;"",'[1]TCD de la BD_CEE'!I31,"")</f>
        <v>Loire-Atlantique</v>
      </c>
      <c r="H30" s="21" t="str">
        <f>IF('[1]TCD de la BD_CEE'!J31&lt;&gt;"",'[1]TCD de la BD_CEE'!J31,"")</f>
        <v/>
      </c>
      <c r="I30" s="21" t="str">
        <f>IF('[1]TCD de la BD_CEE'!K31&lt;&gt;"",'[1]TCD de la BD_CEE'!K31,"")</f>
        <v/>
      </c>
      <c r="J30" s="21" t="str">
        <f>IF('[1]TCD de la BD_CEE'!L31&lt;&gt;"",'[1]TCD de la BD_CEE'!L31,"")</f>
        <v/>
      </c>
      <c r="K30" s="21" t="str">
        <f>IF('[1]TCD de la BD_CEE'!M31&lt;&gt;"",'[1]TCD de la BD_CEE'!M31,"")</f>
        <v/>
      </c>
      <c r="L30" s="21" t="str">
        <f>IF('[1]TCD de la BD_CEE'!N31&lt;&gt;"",'[1]TCD de la BD_CEE'!N31,"")</f>
        <v/>
      </c>
      <c r="M30" s="21" t="str">
        <f>IF('[1]TCD de la BD_CEE'!O31&lt;&gt;"",'[1]TCD de la BD_CEE'!O31,"")</f>
        <v>Ambulances nazairiennes</v>
      </c>
      <c r="N30" s="21" t="str">
        <f>IF('[1]TCD de la BD_CEE'!P31&lt;&gt;"",'[1]TCD de la BD_CEE'!P31,"")</f>
        <v>Transports sanitaires
transports routiers de voyageurs</v>
      </c>
      <c r="O30" s="22" t="str">
        <f>IF('[1]TCD de la BD_CEE'!Q31&lt;&gt;"",'[1]TCD de la BD_CEE'!Q31,"")</f>
        <v>299 route de la côte d'amour</v>
      </c>
      <c r="P30" s="22">
        <f>IF('[1]TCD de la BD_CEE'!R31&lt;&gt;"",'[1]TCD de la BD_CEE'!R31,"")</f>
        <v>44600</v>
      </c>
      <c r="Q30" s="22" t="str">
        <f>IF('[1]TCD de la BD_CEE'!S31&lt;&gt;"",'[1]TCD de la BD_CEE'!S31,"")</f>
        <v>44</v>
      </c>
      <c r="R30" s="21" t="str">
        <f>IF('[1]TCD de la BD_CEE'!T31&lt;&gt;"",'[1]TCD de la BD_CEE'!T31,"")</f>
        <v>SAINT-NAZAIRE</v>
      </c>
      <c r="S30" s="21" t="str">
        <f>IF('[1]TCD de la BD_CEE'!U31&lt;&gt;"",'[1]TCD de la BD_CEE'!U31,"")</f>
        <v>FNTR - Fédération nationale des transports routiers Pays de la Loire</v>
      </c>
      <c r="T30" s="21" t="str">
        <f>IF('[1]TCD de la BD_CEE'!V31&lt;&gt;"",'[1]TCD de la BD_CEE'!V31,"")</f>
        <v>Mobilité et logistique</v>
      </c>
    </row>
    <row r="31" spans="1:20" s="23" customFormat="1" ht="29" x14ac:dyDescent="0.35">
      <c r="A31" s="20" t="str">
        <f>IF('[1]TCD de la BD_CEE'!A32&lt;&gt;"",'[1]TCD de la BD_CEE'!A32,"")</f>
        <v>Monsieur</v>
      </c>
      <c r="B31" s="21" t="str">
        <f>IF('[1]TCD de la BD_CEE'!B32&lt;&gt;"",'[1]TCD de la BD_CEE'!B32,"")</f>
        <v>CIRODDE</v>
      </c>
      <c r="C31" s="21" t="str">
        <f>IF('[1]TCD de la BD_CEE'!C32&lt;&gt;"",'[1]TCD de la BD_CEE'!C32,"")</f>
        <v>Philippe</v>
      </c>
      <c r="D31" s="21" t="str">
        <f>IF('[1]TCD de la BD_CEE'!D32&lt;&gt;"",'[1]TCD de la BD_CEE'!D32,"")</f>
        <v xml:space="preserve">Retraité </v>
      </c>
      <c r="E31" s="21" t="str">
        <f>IF('[1]TCD de la BD_CEE'!E32&lt;&gt;"",'[1]TCD de la BD_CEE'!E32,"")</f>
        <v>philippe.cirodde@gmail.com</v>
      </c>
      <c r="F31" s="21" t="str">
        <f>IF('[1]TCD de la BD_CEE'!H32&lt;&gt;"",'[1]TCD de la BD_CEE'!H32,"")</f>
        <v>Oui</v>
      </c>
      <c r="G31" s="21" t="str">
        <f>IF('[1]TCD de la BD_CEE'!I32&lt;&gt;"",'[1]TCD de la BD_CEE'!I32,"")</f>
        <v>Loire-Atlantique</v>
      </c>
      <c r="H31" s="21" t="str">
        <f>IF('[1]TCD de la BD_CEE'!J32&lt;&gt;"",'[1]TCD de la BD_CEE'!J32,"")</f>
        <v/>
      </c>
      <c r="I31" s="21" t="str">
        <f>IF('[1]TCD de la BD_CEE'!K32&lt;&gt;"",'[1]TCD de la BD_CEE'!K32,"")</f>
        <v/>
      </c>
      <c r="J31" s="21" t="str">
        <f>IF('[1]TCD de la BD_CEE'!L32&lt;&gt;"",'[1]TCD de la BD_CEE'!L32,"")</f>
        <v>Sarthe</v>
      </c>
      <c r="K31" s="21" t="str">
        <f>IF('[1]TCD de la BD_CEE'!M32&lt;&gt;"",'[1]TCD de la BD_CEE'!M32,"")</f>
        <v>Vendée</v>
      </c>
      <c r="L31" s="21" t="str">
        <f>IF('[1]TCD de la BD_CEE'!N32&lt;&gt;"",'[1]TCD de la BD_CEE'!N32,"")</f>
        <v/>
      </c>
      <c r="M31" s="21" t="str">
        <f>IF('[1]TCD de la BD_CEE'!O32&lt;&gt;"",'[1]TCD de la BD_CEE'!O32,"")</f>
        <v/>
      </c>
      <c r="N31" s="21" t="str">
        <f>IF('[1]TCD de la BD_CEE'!P32&lt;&gt;"",'[1]TCD de la BD_CEE'!P32,"")</f>
        <v>Prothèse dentaire</v>
      </c>
      <c r="O31" s="22" t="str">
        <f>IF('[1]TCD de la BD_CEE'!Q32&lt;&gt;"",'[1]TCD de la BD_CEE'!Q32,"")</f>
        <v/>
      </c>
      <c r="P31" s="22" t="str">
        <f>IF('[1]TCD de la BD_CEE'!R32&lt;&gt;"",'[1]TCD de la BD_CEE'!R32,"")</f>
        <v/>
      </c>
      <c r="Q31" s="22" t="str">
        <f>IF('[1]TCD de la BD_CEE'!S32&lt;&gt;"",'[1]TCD de la BD_CEE'!S32,"")</f>
        <v/>
      </c>
      <c r="R31" s="21" t="str">
        <f>IF('[1]TCD de la BD_CEE'!T32&lt;&gt;"",'[1]TCD de la BD_CEE'!T32,"")</f>
        <v/>
      </c>
      <c r="S31" s="21" t="str">
        <f>IF('[1]TCD de la BD_CEE'!U32&lt;&gt;"",'[1]TCD de la BD_CEE'!U32,"")</f>
        <v>Candidature individuelle</v>
      </c>
      <c r="T31" s="21" t="str">
        <f>IF('[1]TCD de la BD_CEE'!V32&lt;&gt;"",'[1]TCD de la BD_CEE'!V32,"")</f>
        <v>Cohésion sociale et santé</v>
      </c>
    </row>
    <row r="32" spans="1:20" s="23" customFormat="1" ht="58" x14ac:dyDescent="0.35">
      <c r="A32" s="20" t="str">
        <f>IF('[1]TCD de la BD_CEE'!A33&lt;&gt;"",'[1]TCD de la BD_CEE'!A33,"")</f>
        <v>Monsieur</v>
      </c>
      <c r="B32" s="21" t="str">
        <f>IF('[1]TCD de la BD_CEE'!B33&lt;&gt;"",'[1]TCD de la BD_CEE'!B33,"")</f>
        <v>CRIAUD</v>
      </c>
      <c r="C32" s="21" t="str">
        <f>IF('[1]TCD de la BD_CEE'!C33&lt;&gt;"",'[1]TCD de la BD_CEE'!C33,"")</f>
        <v>Julien</v>
      </c>
      <c r="D32" s="21" t="str">
        <f>IF('[1]TCD de la BD_CEE'!D33&lt;&gt;"",'[1]TCD de la BD_CEE'!D33,"")</f>
        <v>Charpentier</v>
      </c>
      <c r="E32" s="21" t="str">
        <f>IF('[1]TCD de la BD_CEE'!E33&lt;&gt;"",'[1]TCD de la BD_CEE'!E33,"")</f>
        <v>charpentehabitat44@hotmail.fr</v>
      </c>
      <c r="F32" s="21" t="str">
        <f>IF('[1]TCD de la BD_CEE'!H33&lt;&gt;"",'[1]TCD de la BD_CEE'!H33,"")</f>
        <v>Non</v>
      </c>
      <c r="G32" s="21" t="str">
        <f>IF('[1]TCD de la BD_CEE'!I33&lt;&gt;"",'[1]TCD de la BD_CEE'!I33,"")</f>
        <v>Loire-Atlantique</v>
      </c>
      <c r="H32" s="21" t="str">
        <f>IF('[1]TCD de la BD_CEE'!J33&lt;&gt;"",'[1]TCD de la BD_CEE'!J33,"")</f>
        <v/>
      </c>
      <c r="I32" s="21" t="str">
        <f>IF('[1]TCD de la BD_CEE'!K33&lt;&gt;"",'[1]TCD de la BD_CEE'!K33,"")</f>
        <v/>
      </c>
      <c r="J32" s="21" t="str">
        <f>IF('[1]TCD de la BD_CEE'!L33&lt;&gt;"",'[1]TCD de la BD_CEE'!L33,"")</f>
        <v/>
      </c>
      <c r="K32" s="21" t="str">
        <f>IF('[1]TCD de la BD_CEE'!M33&lt;&gt;"",'[1]TCD de la BD_CEE'!M33,"")</f>
        <v/>
      </c>
      <c r="L32" s="21" t="str">
        <f>IF('[1]TCD de la BD_CEE'!N33&lt;&gt;"",'[1]TCD de la BD_CEE'!N33,"")</f>
        <v/>
      </c>
      <c r="M32" s="21" t="str">
        <f>IF('[1]TCD de la BD_CEE'!O33&lt;&gt;"",'[1]TCD de la BD_CEE'!O33,"")</f>
        <v>Charpente Habitat 44</v>
      </c>
      <c r="N32" s="21" t="str">
        <f>IF('[1]TCD de la BD_CEE'!P33&lt;&gt;"",'[1]TCD de la BD_CEE'!P33,"")</f>
        <v>Charpente ossature bois</v>
      </c>
      <c r="O32" s="22" t="str">
        <f>IF('[1]TCD de la BD_CEE'!Q33&lt;&gt;"",'[1]TCD de la BD_CEE'!Q33,"")</f>
        <v>15 bis Kerbiquet</v>
      </c>
      <c r="P32" s="22">
        <f>IF('[1]TCD de la BD_CEE'!R33&lt;&gt;"",'[1]TCD de la BD_CEE'!R33,"")</f>
        <v>44350</v>
      </c>
      <c r="Q32" s="22" t="str">
        <f>IF('[1]TCD de la BD_CEE'!S33&lt;&gt;"",'[1]TCD de la BD_CEE'!S33,"")</f>
        <v>44</v>
      </c>
      <c r="R32" s="21" t="str">
        <f>IF('[1]TCD de la BD_CEE'!T33&lt;&gt;"",'[1]TCD de la BD_CEE'!T33,"")</f>
        <v>SAINT-MOLF</v>
      </c>
      <c r="S32" s="21" t="str">
        <f>IF('[1]TCD de la BD_CEE'!U33&lt;&gt;"",'[1]TCD de la BD_CEE'!U33,"")</f>
        <v>CAPEB - Confédération de l'Artisanat et des Petites Entreprises du Bâtiment Pays de la Loire</v>
      </c>
      <c r="T32" s="21" t="str">
        <f>IF('[1]TCD de la BD_CEE'!V33&lt;&gt;"",'[1]TCD de la BD_CEE'!V33,"")</f>
        <v>Construction</v>
      </c>
    </row>
    <row r="33" spans="1:20" s="23" customFormat="1" ht="43.5" x14ac:dyDescent="0.35">
      <c r="A33" s="20" t="str">
        <f>IF('[1]TCD de la BD_CEE'!A34&lt;&gt;"",'[1]TCD de la BD_CEE'!A34,"")</f>
        <v>Monsieur</v>
      </c>
      <c r="B33" s="21" t="str">
        <f>IF('[1]TCD de la BD_CEE'!B34&lt;&gt;"",'[1]TCD de la BD_CEE'!B34,"")</f>
        <v>CUNCHINABÉ</v>
      </c>
      <c r="C33" s="21" t="str">
        <f>IF('[1]TCD de la BD_CEE'!C34&lt;&gt;"",'[1]TCD de la BD_CEE'!C34,"")</f>
        <v>Philippe</v>
      </c>
      <c r="D33" s="21" t="str">
        <f>IF('[1]TCD de la BD_CEE'!D34&lt;&gt;"",'[1]TCD de la BD_CEE'!D34,"")</f>
        <v>Directeur général
Gestion commerciale et financière de l'entreprise</v>
      </c>
      <c r="E33" s="21" t="str">
        <f>IF('[1]TCD de la BD_CEE'!E34&lt;&gt;"",'[1]TCD de la BD_CEE'!E34,"")</f>
        <v>philippe.cunchinabe@aphonos.fr</v>
      </c>
      <c r="F33" s="21" t="str">
        <f>IF('[1]TCD de la BD_CEE'!H34&lt;&gt;"",'[1]TCD de la BD_CEE'!H34,"")</f>
        <v>Oui</v>
      </c>
      <c r="G33" s="21" t="str">
        <f>IF('[1]TCD de la BD_CEE'!I34&lt;&gt;"",'[1]TCD de la BD_CEE'!I34,"")</f>
        <v/>
      </c>
      <c r="H33" s="21" t="str">
        <f>IF('[1]TCD de la BD_CEE'!J34&lt;&gt;"",'[1]TCD de la BD_CEE'!J34,"")</f>
        <v>Maine-et-Loire</v>
      </c>
      <c r="I33" s="21" t="str">
        <f>IF('[1]TCD de la BD_CEE'!K34&lt;&gt;"",'[1]TCD de la BD_CEE'!K34,"")</f>
        <v/>
      </c>
      <c r="J33" s="21" t="str">
        <f>IF('[1]TCD de la BD_CEE'!L34&lt;&gt;"",'[1]TCD de la BD_CEE'!L34,"")</f>
        <v/>
      </c>
      <c r="K33" s="21" t="str">
        <f>IF('[1]TCD de la BD_CEE'!M34&lt;&gt;"",'[1]TCD de la BD_CEE'!M34,"")</f>
        <v>Vendée</v>
      </c>
      <c r="L33" s="21" t="str">
        <f>IF('[1]TCD de la BD_CEE'!N34&lt;&gt;"",'[1]TCD de la BD_CEE'!N34,"")</f>
        <v/>
      </c>
      <c r="M33" s="21" t="str">
        <f>IF('[1]TCD de la BD_CEE'!O34&lt;&gt;"",'[1]TCD de la BD_CEE'!O34,"")</f>
        <v>SAS APHONOS</v>
      </c>
      <c r="N33" s="21" t="str">
        <f>IF('[1]TCD de la BD_CEE'!P34&lt;&gt;"",'[1]TCD de la BD_CEE'!P34,"")</f>
        <v>Fabrication dispositifs absorption acoustique et diffusion sonore</v>
      </c>
      <c r="O33" s="22" t="str">
        <f>IF('[1]TCD de la BD_CEE'!Q34&lt;&gt;"",'[1]TCD de la BD_CEE'!Q34,"")</f>
        <v>10 ZA du Landreau</v>
      </c>
      <c r="P33" s="22">
        <f>IF('[1]TCD de la BD_CEE'!R34&lt;&gt;"",'[1]TCD de la BD_CEE'!R34,"")</f>
        <v>49610</v>
      </c>
      <c r="Q33" s="22">
        <f>IF('[1]TCD de la BD_CEE'!S34&lt;&gt;"",'[1]TCD de la BD_CEE'!S34,"")</f>
        <v>49</v>
      </c>
      <c r="R33" s="21" t="str">
        <f>IF('[1]TCD de la BD_CEE'!T34&lt;&gt;"",'[1]TCD de la BD_CEE'!T34,"")</f>
        <v>MOZÉ-SUR-LOUET</v>
      </c>
      <c r="S33" s="21" t="str">
        <f>IF('[1]TCD de la BD_CEE'!U34&lt;&gt;"",'[1]TCD de la BD_CEE'!U34,"")</f>
        <v>CPME - Confédération des petites et moyennes entreprises des Pays de la Loire</v>
      </c>
      <c r="T33" s="21" t="str">
        <f>IF('[1]TCD de la BD_CEE'!V34&lt;&gt;"",'[1]TCD de la BD_CEE'!V34,"")</f>
        <v/>
      </c>
    </row>
    <row r="34" spans="1:20" s="23" customFormat="1" ht="29" x14ac:dyDescent="0.35">
      <c r="A34" s="20" t="str">
        <f>IF('[1]TCD de la BD_CEE'!A35&lt;&gt;"",'[1]TCD de la BD_CEE'!A35,"")</f>
        <v>Monsieur</v>
      </c>
      <c r="B34" s="21" t="str">
        <f>IF('[1]TCD de la BD_CEE'!B35&lt;&gt;"",'[1]TCD de la BD_CEE'!B35,"")</f>
        <v>EPIARD</v>
      </c>
      <c r="C34" s="21" t="str">
        <f>IF('[1]TCD de la BD_CEE'!C35&lt;&gt;"",'[1]TCD de la BD_CEE'!C35,"")</f>
        <v>Jérôme</v>
      </c>
      <c r="D34" s="21" t="str">
        <f>IF('[1]TCD de la BD_CEE'!D35&lt;&gt;"",'[1]TCD de la BD_CEE'!D35,"")</f>
        <v>Boucher charcutier traiteur</v>
      </c>
      <c r="E34" s="21" t="str">
        <f>IF('[1]TCD de la BD_CEE'!E35&lt;&gt;"",'[1]TCD de la BD_CEE'!E35,"")</f>
        <v>boucherie-epiard@orange.fr</v>
      </c>
      <c r="F34" s="21" t="str">
        <f>IF('[1]TCD de la BD_CEE'!H35&lt;&gt;"",'[1]TCD de la BD_CEE'!H35,"")</f>
        <v>Non</v>
      </c>
      <c r="G34" s="21" t="str">
        <f>IF('[1]TCD de la BD_CEE'!I35&lt;&gt;"",'[1]TCD de la BD_CEE'!I35,"")</f>
        <v>Loire-Atlantique</v>
      </c>
      <c r="H34" s="21" t="str">
        <f>IF('[1]TCD de la BD_CEE'!J35&lt;&gt;"",'[1]TCD de la BD_CEE'!J35,"")</f>
        <v/>
      </c>
      <c r="I34" s="21" t="str">
        <f>IF('[1]TCD de la BD_CEE'!K35&lt;&gt;"",'[1]TCD de la BD_CEE'!K35,"")</f>
        <v/>
      </c>
      <c r="J34" s="21" t="str">
        <f>IF('[1]TCD de la BD_CEE'!L35&lt;&gt;"",'[1]TCD de la BD_CEE'!L35,"")</f>
        <v/>
      </c>
      <c r="K34" s="21" t="str">
        <f>IF('[1]TCD de la BD_CEE'!M35&lt;&gt;"",'[1]TCD de la BD_CEE'!M35,"")</f>
        <v/>
      </c>
      <c r="L34" s="21" t="str">
        <f>IF('[1]TCD de la BD_CEE'!N35&lt;&gt;"",'[1]TCD de la BD_CEE'!N35,"")</f>
        <v/>
      </c>
      <c r="M34" s="21" t="str">
        <f>IF('[1]TCD de la BD_CEE'!O35&lt;&gt;"",'[1]TCD de la BD_CEE'!O35,"")</f>
        <v>SARL EPIARD</v>
      </c>
      <c r="N34" s="21" t="str">
        <f>IF('[1]TCD de la BD_CEE'!P35&lt;&gt;"",'[1]TCD de la BD_CEE'!P35,"")</f>
        <v>Boucherie charcuterie traiteur</v>
      </c>
      <c r="O34" s="22" t="str">
        <f>IF('[1]TCD de la BD_CEE'!Q35&lt;&gt;"",'[1]TCD de la BD_CEE'!Q35,"")</f>
        <v>4 rue du moulin</v>
      </c>
      <c r="P34" s="22">
        <f>IF('[1]TCD de la BD_CEE'!R35&lt;&gt;"",'[1]TCD de la BD_CEE'!R35,"")</f>
        <v>44140</v>
      </c>
      <c r="Q34" s="22" t="str">
        <f>IF('[1]TCD de la BD_CEE'!S35&lt;&gt;"",'[1]TCD de la BD_CEE'!S35,"")</f>
        <v>44</v>
      </c>
      <c r="R34" s="21" t="str">
        <f>IF('[1]TCD de la BD_CEE'!T35&lt;&gt;"",'[1]TCD de la BD_CEE'!T35,"")</f>
        <v>LE BIGNON</v>
      </c>
      <c r="S34" s="21" t="str">
        <f>IF('[1]TCD de la BD_CEE'!U35&lt;&gt;"",'[1]TCD de la BD_CEE'!U35,"")</f>
        <v>Fédération des artisans bouchers charcutiers traiteurs</v>
      </c>
      <c r="T34" s="21" t="str">
        <f>IF('[1]TCD de la BD_CEE'!V35&lt;&gt;"",'[1]TCD de la BD_CEE'!V35,"")</f>
        <v>Commerce</v>
      </c>
    </row>
    <row r="35" spans="1:20" s="23" customFormat="1" ht="29" x14ac:dyDescent="0.35">
      <c r="A35" s="20" t="str">
        <f>IF('[1]TCD de la BD_CEE'!A36&lt;&gt;"",'[1]TCD de la BD_CEE'!A36,"")</f>
        <v>Monsieur</v>
      </c>
      <c r="B35" s="21" t="str">
        <f>IF('[1]TCD de la BD_CEE'!B36&lt;&gt;"",'[1]TCD de la BD_CEE'!B36,"")</f>
        <v>FORTIN</v>
      </c>
      <c r="C35" s="21" t="str">
        <f>IF('[1]TCD de la BD_CEE'!C36&lt;&gt;"",'[1]TCD de la BD_CEE'!C36,"")</f>
        <v>Emmanuel</v>
      </c>
      <c r="D35" s="21" t="str">
        <f>IF('[1]TCD de la BD_CEE'!D36&lt;&gt;"",'[1]TCD de la BD_CEE'!D36,"")</f>
        <v>Boulanger pâtissier</v>
      </c>
      <c r="E35" s="21" t="str">
        <f>IF('[1]TCD de la BD_CEE'!E36&lt;&gt;"",'[1]TCD de la BD_CEE'!E36,"")</f>
        <v>boulangerie-fortin@wanadoo.fr</v>
      </c>
      <c r="F35" s="21" t="str">
        <f>IF('[1]TCD de la BD_CEE'!H36&lt;&gt;"",'[1]TCD de la BD_CEE'!H36,"")</f>
        <v>Non</v>
      </c>
      <c r="G35" s="21" t="str">
        <f>IF('[1]TCD de la BD_CEE'!I36&lt;&gt;"",'[1]TCD de la BD_CEE'!I36,"")</f>
        <v/>
      </c>
      <c r="H35" s="21" t="str">
        <f>IF('[1]TCD de la BD_CEE'!J36&lt;&gt;"",'[1]TCD de la BD_CEE'!J36,"")</f>
        <v/>
      </c>
      <c r="I35" s="21" t="str">
        <f>IF('[1]TCD de la BD_CEE'!K36&lt;&gt;"",'[1]TCD de la BD_CEE'!K36,"")</f>
        <v/>
      </c>
      <c r="J35" s="21" t="str">
        <f>IF('[1]TCD de la BD_CEE'!L36&lt;&gt;"",'[1]TCD de la BD_CEE'!L36,"")</f>
        <v>Sarthe</v>
      </c>
      <c r="K35" s="21" t="str">
        <f>IF('[1]TCD de la BD_CEE'!M36&lt;&gt;"",'[1]TCD de la BD_CEE'!M36,"")</f>
        <v/>
      </c>
      <c r="L35" s="21" t="str">
        <f>IF('[1]TCD de la BD_CEE'!N36&lt;&gt;"",'[1]TCD de la BD_CEE'!N36,"")</f>
        <v/>
      </c>
      <c r="M35" s="21" t="str">
        <f>IF('[1]TCD de la BD_CEE'!O36&lt;&gt;"",'[1]TCD de la BD_CEE'!O36,"")</f>
        <v>Boulangerie Fortin</v>
      </c>
      <c r="N35" s="21" t="str">
        <f>IF('[1]TCD de la BD_CEE'!P36&lt;&gt;"",'[1]TCD de la BD_CEE'!P36,"")</f>
        <v>Boulangerie pâtisserie</v>
      </c>
      <c r="O35" s="22" t="str">
        <f>IF('[1]TCD de la BD_CEE'!Q36&lt;&gt;"",'[1]TCD de la BD_CEE'!Q36,"")</f>
        <v>28 avenue Bollée</v>
      </c>
      <c r="P35" s="22">
        <f>IF('[1]TCD de la BD_CEE'!R36&lt;&gt;"",'[1]TCD de la BD_CEE'!R36,"")</f>
        <v>72000</v>
      </c>
      <c r="Q35" s="22" t="str">
        <f>IF('[1]TCD de la BD_CEE'!S36&lt;&gt;"",'[1]TCD de la BD_CEE'!S36,"")</f>
        <v>72</v>
      </c>
      <c r="R35" s="21" t="str">
        <f>IF('[1]TCD de la BD_CEE'!T36&lt;&gt;"",'[1]TCD de la BD_CEE'!T36,"")</f>
        <v>LE MANS</v>
      </c>
      <c r="S35" s="21" t="str">
        <f>IF('[1]TCD de la BD_CEE'!U36&lt;&gt;"",'[1]TCD de la BD_CEE'!U36,"")</f>
        <v>Fédération de la boulangerie et boulangerie-pâtisserie</v>
      </c>
      <c r="T35" s="21" t="str">
        <f>IF('[1]TCD de la BD_CEE'!V36&lt;&gt;"",'[1]TCD de la BD_CEE'!V36,"")</f>
        <v>Commerce</v>
      </c>
    </row>
    <row r="36" spans="1:20" s="23" customFormat="1" ht="29" x14ac:dyDescent="0.35">
      <c r="A36" s="20" t="str">
        <f>IF('[1]TCD de la BD_CEE'!A37&lt;&gt;"",'[1]TCD de la BD_CEE'!A37,"")</f>
        <v>Monsieur</v>
      </c>
      <c r="B36" s="21" t="str">
        <f>IF('[1]TCD de la BD_CEE'!B37&lt;&gt;"",'[1]TCD de la BD_CEE'!B37,"")</f>
        <v>GILET</v>
      </c>
      <c r="C36" s="21" t="str">
        <f>IF('[1]TCD de la BD_CEE'!C37&lt;&gt;"",'[1]TCD de la BD_CEE'!C37,"")</f>
        <v>Benoît</v>
      </c>
      <c r="D36" s="21" t="str">
        <f>IF('[1]TCD de la BD_CEE'!D37&lt;&gt;"",'[1]TCD de la BD_CEE'!D37,"")</f>
        <v>Préparateur Pâtissier</v>
      </c>
      <c r="E36" s="21" t="str">
        <f>IF('[1]TCD de la BD_CEE'!E37&lt;&gt;"",'[1]TCD de la BD_CEE'!E37,"")</f>
        <v>giletbenoit@yahoo.fr</v>
      </c>
      <c r="F36" s="21" t="str">
        <f>IF('[1]TCD de la BD_CEE'!H37&lt;&gt;"",'[1]TCD de la BD_CEE'!H37,"")</f>
        <v>Oui</v>
      </c>
      <c r="G36" s="21" t="str">
        <f>IF('[1]TCD de la BD_CEE'!I37&lt;&gt;"",'[1]TCD de la BD_CEE'!I37,"")</f>
        <v>Loire-Atlantique</v>
      </c>
      <c r="H36" s="21" t="str">
        <f>IF('[1]TCD de la BD_CEE'!J37&lt;&gt;"",'[1]TCD de la BD_CEE'!J37,"")</f>
        <v>Maine-et-Loire</v>
      </c>
      <c r="I36" s="21" t="str">
        <f>IF('[1]TCD de la BD_CEE'!K37&lt;&gt;"",'[1]TCD de la BD_CEE'!K37,"")</f>
        <v>Mayenne</v>
      </c>
      <c r="J36" s="21" t="str">
        <f>IF('[1]TCD de la BD_CEE'!L37&lt;&gt;"",'[1]TCD de la BD_CEE'!L37,"")</f>
        <v>Sarthe</v>
      </c>
      <c r="K36" s="21" t="str">
        <f>IF('[1]TCD de la BD_CEE'!M37&lt;&gt;"",'[1]TCD de la BD_CEE'!M37,"")</f>
        <v>Vendée</v>
      </c>
      <c r="L36" s="21" t="str">
        <f>IF('[1]TCD de la BD_CEE'!N37&lt;&gt;"",'[1]TCD de la BD_CEE'!N37,"")</f>
        <v>Région</v>
      </c>
      <c r="M36" s="21" t="str">
        <f>IF('[1]TCD de la BD_CEE'!O37&lt;&gt;"",'[1]TCD de la BD_CEE'!O37,"")</f>
        <v>Monts Fournil</v>
      </c>
      <c r="N36" s="21" t="str">
        <f>IF('[1]TCD de la BD_CEE'!P37&lt;&gt;"",'[1]TCD de la BD_CEE'!P37,"")</f>
        <v>Alimentaire pâtisserie</v>
      </c>
      <c r="O36" s="22" t="str">
        <f>IF('[1]TCD de la BD_CEE'!Q37&lt;&gt;"",'[1]TCD de la BD_CEE'!Q37,"")</f>
        <v xml:space="preserve">ZAC du clousis BP 718 </v>
      </c>
      <c r="P36" s="22">
        <f>IF('[1]TCD de la BD_CEE'!R37&lt;&gt;"",'[1]TCD de la BD_CEE'!R37,"")</f>
        <v>85160</v>
      </c>
      <c r="Q36" s="22">
        <f>IF('[1]TCD de la BD_CEE'!S37&lt;&gt;"",'[1]TCD de la BD_CEE'!S37,"")</f>
        <v>85</v>
      </c>
      <c r="R36" s="21" t="str">
        <f>IF('[1]TCD de la BD_CEE'!T37&lt;&gt;"",'[1]TCD de la BD_CEE'!T37,"")</f>
        <v>SAINT-JEAN-DE-MONTS</v>
      </c>
      <c r="S36" s="21" t="str">
        <f>IF('[1]TCD de la BD_CEE'!U37&lt;&gt;"",'[1]TCD de la BD_CEE'!U37,"")</f>
        <v>Candidature individuelle</v>
      </c>
      <c r="T36" s="21" t="str">
        <f>IF('[1]TCD de la BD_CEE'!V37&lt;&gt;"",'[1]TCD de la BD_CEE'!V37,"")</f>
        <v>Industrie</v>
      </c>
    </row>
    <row r="37" spans="1:20" s="23" customFormat="1" ht="29" x14ac:dyDescent="0.35">
      <c r="A37" s="20" t="str">
        <f>IF('[1]TCD de la BD_CEE'!A38&lt;&gt;"",'[1]TCD de la BD_CEE'!A38,"")</f>
        <v>Monsieur</v>
      </c>
      <c r="B37" s="21" t="str">
        <f>IF('[1]TCD de la BD_CEE'!B38&lt;&gt;"",'[1]TCD de la BD_CEE'!B38,"")</f>
        <v>GIRAUD</v>
      </c>
      <c r="C37" s="21" t="str">
        <f>IF('[1]TCD de la BD_CEE'!C38&lt;&gt;"",'[1]TCD de la BD_CEE'!C38,"")</f>
        <v>Jean-François</v>
      </c>
      <c r="D37" s="21" t="str">
        <f>IF('[1]TCD de la BD_CEE'!D38&lt;&gt;"",'[1]TCD de la BD_CEE'!D38,"")</f>
        <v>Gérant</v>
      </c>
      <c r="E37" s="21" t="str">
        <f>IF('[1]TCD de la BD_CEE'!E38&lt;&gt;"",'[1]TCD de la BD_CEE'!E38,"")</f>
        <v>jean-francois.giraud@chic-et-style.fr</v>
      </c>
      <c r="F37" s="21" t="str">
        <f>IF('[1]TCD de la BD_CEE'!H38&lt;&gt;"",'[1]TCD de la BD_CEE'!H38,"")</f>
        <v>Oui</v>
      </c>
      <c r="G37" s="21" t="str">
        <f>IF('[1]TCD de la BD_CEE'!I38&lt;&gt;"",'[1]TCD de la BD_CEE'!I38,"")</f>
        <v/>
      </c>
      <c r="H37" s="21" t="str">
        <f>IF('[1]TCD de la BD_CEE'!J38&lt;&gt;"",'[1]TCD de la BD_CEE'!J38,"")</f>
        <v/>
      </c>
      <c r="I37" s="21" t="str">
        <f>IF('[1]TCD de la BD_CEE'!K38&lt;&gt;"",'[1]TCD de la BD_CEE'!K38,"")</f>
        <v/>
      </c>
      <c r="J37" s="21" t="str">
        <f>IF('[1]TCD de la BD_CEE'!L38&lt;&gt;"",'[1]TCD de la BD_CEE'!L38,"")</f>
        <v/>
      </c>
      <c r="K37" s="21" t="str">
        <f>IF('[1]TCD de la BD_CEE'!M38&lt;&gt;"",'[1]TCD de la BD_CEE'!M38,"")</f>
        <v>Vendée</v>
      </c>
      <c r="L37" s="21" t="str">
        <f>IF('[1]TCD de la BD_CEE'!N38&lt;&gt;"",'[1]TCD de la BD_CEE'!N38,"")</f>
        <v/>
      </c>
      <c r="M37" s="21" t="str">
        <f>IF('[1]TCD de la BD_CEE'!O38&lt;&gt;"",'[1]TCD de la BD_CEE'!O38,"")</f>
        <v>Chic &amp; Style</v>
      </c>
      <c r="N37" s="21" t="str">
        <f>IF('[1]TCD de la BD_CEE'!P38&lt;&gt;"",'[1]TCD de la BD_CEE'!P38,"")</f>
        <v>Confection</v>
      </c>
      <c r="O37" s="22" t="str">
        <f>IF('[1]TCD de la BD_CEE'!Q38&lt;&gt;"",'[1]TCD de la BD_CEE'!Q38,"")</f>
        <v xml:space="preserve">4 rue Thomas Edison  </v>
      </c>
      <c r="P37" s="22">
        <f>IF('[1]TCD de la BD_CEE'!R38&lt;&gt;"",'[1]TCD de la BD_CEE'!R38,"")</f>
        <v>85500</v>
      </c>
      <c r="Q37" s="22">
        <f>IF('[1]TCD de la BD_CEE'!S38&lt;&gt;"",'[1]TCD de la BD_CEE'!S38,"")</f>
        <v>85</v>
      </c>
      <c r="R37" s="21" t="str">
        <f>IF('[1]TCD de la BD_CEE'!T38&lt;&gt;"",'[1]TCD de la BD_CEE'!T38,"")</f>
        <v>LES HERBIERS</v>
      </c>
      <c r="S37" s="21" t="str">
        <f>IF('[1]TCD de la BD_CEE'!U38&lt;&gt;"",'[1]TCD de la BD_CEE'!U38,"")</f>
        <v>Mode Grand Ouest</v>
      </c>
      <c r="T37" s="21" t="str">
        <f>IF('[1]TCD de la BD_CEE'!V38&lt;&gt;"",'[1]TCD de la BD_CEE'!V38,"")</f>
        <v>Industrie</v>
      </c>
    </row>
    <row r="38" spans="1:20" s="23" customFormat="1" ht="29" x14ac:dyDescent="0.35">
      <c r="A38" s="20" t="str">
        <f>IF('[1]TCD de la BD_CEE'!A39&lt;&gt;"",'[1]TCD de la BD_CEE'!A39,"")</f>
        <v>Monsieur</v>
      </c>
      <c r="B38" s="21" t="str">
        <f>IF('[1]TCD de la BD_CEE'!B39&lt;&gt;"",'[1]TCD de la BD_CEE'!B39,"")</f>
        <v>HACHE</v>
      </c>
      <c r="C38" s="21" t="str">
        <f>IF('[1]TCD de la BD_CEE'!C39&lt;&gt;"",'[1]TCD de la BD_CEE'!C39,"")</f>
        <v>Romain</v>
      </c>
      <c r="D38" s="21" t="str">
        <f>IF('[1]TCD de la BD_CEE'!D39&lt;&gt;"",'[1]TCD de la BD_CEE'!D39,"")</f>
        <v>Attaché de direction</v>
      </c>
      <c r="E38" s="21" t="str">
        <f>IF('[1]TCD de la BD_CEE'!E39&lt;&gt;"",'[1]TCD de la BD_CEE'!E39,"")</f>
        <v>contact@macosa.fr</v>
      </c>
      <c r="F38" s="21" t="str">
        <f>IF('[1]TCD de la BD_CEE'!H39&lt;&gt;"",'[1]TCD de la BD_CEE'!H39,"")</f>
        <v>Oui</v>
      </c>
      <c r="G38" s="21" t="str">
        <f>IF('[1]TCD de la BD_CEE'!I39&lt;&gt;"",'[1]TCD de la BD_CEE'!I39,"")</f>
        <v/>
      </c>
      <c r="H38" s="21" t="str">
        <f>IF('[1]TCD de la BD_CEE'!J39&lt;&gt;"",'[1]TCD de la BD_CEE'!J39,"")</f>
        <v/>
      </c>
      <c r="I38" s="21" t="str">
        <f>IF('[1]TCD de la BD_CEE'!K39&lt;&gt;"",'[1]TCD de la BD_CEE'!K39,"")</f>
        <v/>
      </c>
      <c r="J38" s="21" t="str">
        <f>IF('[1]TCD de la BD_CEE'!L39&lt;&gt;"",'[1]TCD de la BD_CEE'!L39,"")</f>
        <v>Sarthe</v>
      </c>
      <c r="K38" s="21" t="str">
        <f>IF('[1]TCD de la BD_CEE'!M39&lt;&gt;"",'[1]TCD de la BD_CEE'!M39,"")</f>
        <v/>
      </c>
      <c r="L38" s="21" t="str">
        <f>IF('[1]TCD de la BD_CEE'!N39&lt;&gt;"",'[1]TCD de la BD_CEE'!N39,"")</f>
        <v/>
      </c>
      <c r="M38" s="21" t="str">
        <f>IF('[1]TCD de la BD_CEE'!O39&lt;&gt;"",'[1]TCD de la BD_CEE'!O39,"")</f>
        <v>MACOSA SAS</v>
      </c>
      <c r="N38" s="21" t="str">
        <f>IF('[1]TCD de la BD_CEE'!P39&lt;&gt;"",'[1]TCD de la BD_CEE'!P39,"")</f>
        <v>Confection</v>
      </c>
      <c r="O38" s="22" t="str">
        <f>IF('[1]TCD de la BD_CEE'!Q39&lt;&gt;"",'[1]TCD de la BD_CEE'!Q39,"")</f>
        <v>1 rue Jean Moulin</v>
      </c>
      <c r="P38" s="22">
        <f>IF('[1]TCD de la BD_CEE'!R39&lt;&gt;"",'[1]TCD de la BD_CEE'!R39,"")</f>
        <v>72110</v>
      </c>
      <c r="Q38" s="22">
        <f>IF('[1]TCD de la BD_CEE'!S39&lt;&gt;"",'[1]TCD de la BD_CEE'!S39,"")</f>
        <v>72</v>
      </c>
      <c r="R38" s="21" t="str">
        <f>IF('[1]TCD de la BD_CEE'!T39&lt;&gt;"",'[1]TCD de la BD_CEE'!T39,"")</f>
        <v>BONNETABLE</v>
      </c>
      <c r="S38" s="21" t="str">
        <f>IF('[1]TCD de la BD_CEE'!U39&lt;&gt;"",'[1]TCD de la BD_CEE'!U39,"")</f>
        <v>Mode Grand Ouest</v>
      </c>
      <c r="T38" s="21" t="str">
        <f>IF('[1]TCD de la BD_CEE'!V39&lt;&gt;"",'[1]TCD de la BD_CEE'!V39,"")</f>
        <v>Industrie</v>
      </c>
    </row>
    <row r="39" spans="1:20" s="23" customFormat="1" ht="28" customHeight="1" x14ac:dyDescent="0.35">
      <c r="A39" s="20" t="str">
        <f>IF('[1]TCD de la BD_CEE'!A40&lt;&gt;"",'[1]TCD de la BD_CEE'!A40,"")</f>
        <v>Monsieur</v>
      </c>
      <c r="B39" s="21" t="str">
        <f>IF('[1]TCD de la BD_CEE'!B40&lt;&gt;"",'[1]TCD de la BD_CEE'!B40,"")</f>
        <v>HARDY</v>
      </c>
      <c r="C39" s="21" t="str">
        <f>IF('[1]TCD de la BD_CEE'!C40&lt;&gt;"",'[1]TCD de la BD_CEE'!C40,"")</f>
        <v>Ghislain</v>
      </c>
      <c r="D39" s="21" t="str">
        <f>IF('[1]TCD de la BD_CEE'!D40&lt;&gt;"",'[1]TCD de la BD_CEE'!D40,"")</f>
        <v>Directeur</v>
      </c>
      <c r="E39" s="21" t="str">
        <f>IF('[1]TCD de la BD_CEE'!E40&lt;&gt;"",'[1]TCD de la BD_CEE'!E40,"")</f>
        <v>ghislain.hardy@jimenez-groupe.com</v>
      </c>
      <c r="F39" s="21" t="str">
        <f>IF('[1]TCD de la BD_CEE'!H40&lt;&gt;"",'[1]TCD de la BD_CEE'!H40,"")</f>
        <v>Non</v>
      </c>
      <c r="G39" s="21" t="str">
        <f>IF('[1]TCD de la BD_CEE'!I40&lt;&gt;"",'[1]TCD de la BD_CEE'!I40,"")</f>
        <v>Loire-Atlantique</v>
      </c>
      <c r="H39" s="21" t="str">
        <f>IF('[1]TCD de la BD_CEE'!J40&lt;&gt;"",'[1]TCD de la BD_CEE'!J40,"")</f>
        <v>Maine-et-Loire</v>
      </c>
      <c r="I39" s="21" t="str">
        <f>IF('[1]TCD de la BD_CEE'!K40&lt;&gt;"",'[1]TCD de la BD_CEE'!K40,"")</f>
        <v>Mayenne</v>
      </c>
      <c r="J39" s="21" t="str">
        <f>IF('[1]TCD de la BD_CEE'!L40&lt;&gt;"",'[1]TCD de la BD_CEE'!L40,"")</f>
        <v>Sarthe</v>
      </c>
      <c r="K39" s="21" t="str">
        <f>IF('[1]TCD de la BD_CEE'!M40&lt;&gt;"",'[1]TCD de la BD_CEE'!M40,"")</f>
        <v>Vendée</v>
      </c>
      <c r="L39" s="21" t="str">
        <f>IF('[1]TCD de la BD_CEE'!N40&lt;&gt;"",'[1]TCD de la BD_CEE'!N40,"")</f>
        <v>Région</v>
      </c>
      <c r="M39" s="21" t="str">
        <f>IF('[1]TCD de la BD_CEE'!O40&lt;&gt;"",'[1]TCD de la BD_CEE'!O40,"")</f>
        <v>Groupe Jimenez</v>
      </c>
      <c r="N39" s="21" t="str">
        <f>IF('[1]TCD de la BD_CEE'!P40&lt;&gt;"",'[1]TCD de la BD_CEE'!P40,"")</f>
        <v>Transport et logistique</v>
      </c>
      <c r="O39" s="22" t="str">
        <f>IF('[1]TCD de la BD_CEE'!Q40&lt;&gt;"",'[1]TCD de la BD_CEE'!Q40,"")</f>
        <v>8 avenue de la tuilerie</v>
      </c>
      <c r="P39" s="22">
        <f>IF('[1]TCD de la BD_CEE'!R40&lt;&gt;"",'[1]TCD de la BD_CEE'!R40,"")</f>
        <v>31620</v>
      </c>
      <c r="Q39" s="22" t="str">
        <f>IF('[1]TCD de la BD_CEE'!S40&lt;&gt;"",'[1]TCD de la BD_CEE'!S40,"")</f>
        <v>31</v>
      </c>
      <c r="R39" s="21" t="str">
        <f>IF('[1]TCD de la BD_CEE'!T40&lt;&gt;"",'[1]TCD de la BD_CEE'!T40,"")</f>
        <v>VILLENEUVE-LES-BOULOC</v>
      </c>
      <c r="S39" s="21" t="str">
        <f>IF('[1]TCD de la BD_CEE'!U40&lt;&gt;"",'[1]TCD de la BD_CEE'!U40,"")</f>
        <v>FNTR - Fédération nationale des transports routiers Pays de la Loire</v>
      </c>
      <c r="T39" s="21" t="str">
        <f>IF('[1]TCD de la BD_CEE'!V40&lt;&gt;"",'[1]TCD de la BD_CEE'!V40,"")</f>
        <v>Mobilité et logistique</v>
      </c>
    </row>
    <row r="40" spans="1:20" s="23" customFormat="1" ht="29" x14ac:dyDescent="0.35">
      <c r="A40" s="20" t="str">
        <f>IF('[1]TCD de la BD_CEE'!A41&lt;&gt;"",'[1]TCD de la BD_CEE'!A41,"")</f>
        <v>Monsieur</v>
      </c>
      <c r="B40" s="21" t="str">
        <f>IF('[1]TCD de la BD_CEE'!B41&lt;&gt;"",'[1]TCD de la BD_CEE'!B41,"")</f>
        <v>HOCHART</v>
      </c>
      <c r="C40" s="21" t="str">
        <f>IF('[1]TCD de la BD_CEE'!C41&lt;&gt;"",'[1]TCD de la BD_CEE'!C41,"")</f>
        <v>Pascal</v>
      </c>
      <c r="D40" s="21" t="str">
        <f>IF('[1]TCD de la BD_CEE'!D41&lt;&gt;"",'[1]TCD de la BD_CEE'!D41,"")</f>
        <v>Chef d'entreprise</v>
      </c>
      <c r="E40" s="21" t="str">
        <f>IF('[1]TCD de la BD_CEE'!E41&lt;&gt;"",'[1]TCD de la BD_CEE'!E41,"")</f>
        <v>pascal.hochart@leonardtechnologies.com</v>
      </c>
      <c r="F40" s="21" t="str">
        <f>IF('[1]TCD de la BD_CEE'!H41&lt;&gt;"",'[1]TCD de la BD_CEE'!H41,"")</f>
        <v>Oui</v>
      </c>
      <c r="G40" s="21" t="str">
        <f>IF('[1]TCD de la BD_CEE'!I41&lt;&gt;"",'[1]TCD de la BD_CEE'!I41,"")</f>
        <v/>
      </c>
      <c r="H40" s="21" t="str">
        <f>IF('[1]TCD de la BD_CEE'!J41&lt;&gt;"",'[1]TCD de la BD_CEE'!J41,"")</f>
        <v/>
      </c>
      <c r="I40" s="21" t="str">
        <f>IF('[1]TCD de la BD_CEE'!K41&lt;&gt;"",'[1]TCD de la BD_CEE'!K41,"")</f>
        <v>Mayenne</v>
      </c>
      <c r="J40" s="21" t="str">
        <f>IF('[1]TCD de la BD_CEE'!L41&lt;&gt;"",'[1]TCD de la BD_CEE'!L41,"")</f>
        <v/>
      </c>
      <c r="K40" s="21" t="str">
        <f>IF('[1]TCD de la BD_CEE'!M41&lt;&gt;"",'[1]TCD de la BD_CEE'!M41,"")</f>
        <v/>
      </c>
      <c r="L40" s="21" t="str">
        <f>IF('[1]TCD de la BD_CEE'!N41&lt;&gt;"",'[1]TCD de la BD_CEE'!N41,"")</f>
        <v/>
      </c>
      <c r="M40" s="21" t="str">
        <f>IF('[1]TCD de la BD_CEE'!O41&lt;&gt;"",'[1]TCD de la BD_CEE'!O41,"")</f>
        <v>LEONARD TECHNOLOGIES</v>
      </c>
      <c r="N40" s="21" t="str">
        <f>IF('[1]TCD de la BD_CEE'!P41&lt;&gt;"",'[1]TCD de la BD_CEE'!P41,"")</f>
        <v>Métallurgie</v>
      </c>
      <c r="O40" s="22" t="str">
        <f>IF('[1]TCD de la BD_CEE'!Q41&lt;&gt;"",'[1]TCD de la BD_CEE'!Q41,"")</f>
        <v>31 rue de la faux</v>
      </c>
      <c r="P40" s="22" t="str">
        <f>IF('[1]TCD de la BD_CEE'!R41&lt;&gt;"",'[1]TCD de la BD_CEE'!R41,"")</f>
        <v>53960</v>
      </c>
      <c r="Q40" s="22" t="str">
        <f>IF('[1]TCD de la BD_CEE'!S41&lt;&gt;"",'[1]TCD de la BD_CEE'!S41,"")</f>
        <v>53</v>
      </c>
      <c r="R40" s="21" t="str">
        <f>IF('[1]TCD de la BD_CEE'!T41&lt;&gt;"",'[1]TCD de la BD_CEE'!T41,"")</f>
        <v>BONCHAMP</v>
      </c>
      <c r="S40" s="21" t="str">
        <f>IF('[1]TCD de la BD_CEE'!U41&lt;&gt;"",'[1]TCD de la BD_CEE'!U41,"")</f>
        <v xml:space="preserve">UIMM - Union des Industries et Métiers de la Métallurgie  </v>
      </c>
      <c r="T40" s="21" t="str">
        <f>IF('[1]TCD de la BD_CEE'!V41&lt;&gt;"",'[1]TCD de la BD_CEE'!V41,"")</f>
        <v>Industrie</v>
      </c>
    </row>
    <row r="41" spans="1:20" s="23" customFormat="1" ht="29" x14ac:dyDescent="0.35">
      <c r="A41" s="20" t="str">
        <f>IF('[1]TCD de la BD_CEE'!A42&lt;&gt;"",'[1]TCD de la BD_CEE'!A42,"")</f>
        <v>Monsieur</v>
      </c>
      <c r="B41" s="21" t="str">
        <f>IF('[1]TCD de la BD_CEE'!B42&lt;&gt;"",'[1]TCD de la BD_CEE'!B42,"")</f>
        <v>HUIBAN</v>
      </c>
      <c r="C41" s="21" t="str">
        <f>IF('[1]TCD de la BD_CEE'!C42&lt;&gt;"",'[1]TCD de la BD_CEE'!C42,"")</f>
        <v>Yannick</v>
      </c>
      <c r="D41" s="21" t="str">
        <f>IF('[1]TCD de la BD_CEE'!D42&lt;&gt;"",'[1]TCD de la BD_CEE'!D42,"")</f>
        <v>Responsable développement de projets</v>
      </c>
      <c r="E41" s="21" t="str">
        <f>IF('[1]TCD de la BD_CEE'!E58&lt;&gt;"",'[1]TCD de la BD_CEE'!E58,"")</f>
        <v/>
      </c>
      <c r="F41" s="21" t="str">
        <f>IF('[1]TCD de la BD_CEE'!H42&lt;&gt;"",'[1]TCD de la BD_CEE'!H42,"")</f>
        <v>Non</v>
      </c>
      <c r="G41" s="21" t="str">
        <f>IF('[1]TCD de la BD_CEE'!I42&lt;&gt;"",'[1]TCD de la BD_CEE'!I42,"")</f>
        <v>Loire-Atlantique</v>
      </c>
      <c r="H41" s="21" t="str">
        <f>IF('[1]TCD de la BD_CEE'!J42&lt;&gt;"",'[1]TCD de la BD_CEE'!J42,"")</f>
        <v>Maine-et-Loire</v>
      </c>
      <c r="I41" s="21" t="str">
        <f>IF('[1]TCD de la BD_CEE'!K42&lt;&gt;"",'[1]TCD de la BD_CEE'!K42,"")</f>
        <v/>
      </c>
      <c r="J41" s="21" t="str">
        <f>IF('[1]TCD de la BD_CEE'!L42&lt;&gt;"",'[1]TCD de la BD_CEE'!L42,"")</f>
        <v/>
      </c>
      <c r="K41" s="21" t="str">
        <f>IF('[1]TCD de la BD_CEE'!M42&lt;&gt;"",'[1]TCD de la BD_CEE'!M42,"")</f>
        <v>Vendée</v>
      </c>
      <c r="L41" s="21" t="str">
        <f>IF('[1]TCD de la BD_CEE'!N42&lt;&gt;"",'[1]TCD de la BD_CEE'!N42,"")</f>
        <v/>
      </c>
      <c r="M41" s="21" t="str">
        <f>IF('[1]TCD de la BD_CEE'!O42&lt;&gt;"",'[1]TCD de la BD_CEE'!O42,"")</f>
        <v>Charier carrières et recyclage de matériaux</v>
      </c>
      <c r="N41" s="21" t="str">
        <f>IF('[1]TCD de la BD_CEE'!P42&lt;&gt;"",'[1]TCD de la BD_CEE'!P42,"")</f>
        <v>Tir de carrière</v>
      </c>
      <c r="O41" s="22" t="str">
        <f>IF('[1]TCD de la BD_CEE'!Q42&lt;&gt;"",'[1]TCD de la BD_CEE'!Q42,"")</f>
        <v>La clarté</v>
      </c>
      <c r="P41" s="22" t="str">
        <f>IF('[1]TCD de la BD_CEE'!R42&lt;&gt;"",'[1]TCD de la BD_CEE'!R42,"")</f>
        <v>44410</v>
      </c>
      <c r="Q41" s="22" t="str">
        <f>IF('[1]TCD de la BD_CEE'!S42&lt;&gt;"",'[1]TCD de la BD_CEE'!S42,"")</f>
        <v>44</v>
      </c>
      <c r="R41" s="21" t="str">
        <f>IF('[1]TCD de la BD_CEE'!T42&lt;&gt;"",'[1]TCD de la BD_CEE'!T42,"")</f>
        <v>HERBIGNAC</v>
      </c>
      <c r="S41" s="21" t="str">
        <f>IF('[1]TCD de la BD_CEE'!U42&lt;&gt;"",'[1]TCD de la BD_CEE'!U42,"")</f>
        <v>FRTP - Fédération Régionale des Travaux Publics Pays de la Loire</v>
      </c>
      <c r="T41" s="21" t="str">
        <f>IF('[1]TCD de la BD_CEE'!V42&lt;&gt;"",'[1]TCD de la BD_CEE'!V42,"")</f>
        <v>Construction</v>
      </c>
    </row>
    <row r="42" spans="1:20" s="23" customFormat="1" ht="29" x14ac:dyDescent="0.35">
      <c r="A42" s="20" t="str">
        <f>IF('[1]TCD de la BD_CEE'!A43&lt;&gt;"",'[1]TCD de la BD_CEE'!A43,"")</f>
        <v>Monsieur</v>
      </c>
      <c r="B42" s="21" t="str">
        <f>IF('[1]TCD de la BD_CEE'!B43&lt;&gt;"",'[1]TCD de la BD_CEE'!B43,"")</f>
        <v>LABBE</v>
      </c>
      <c r="C42" s="21" t="str">
        <f>IF('[1]TCD de la BD_CEE'!C43&lt;&gt;"",'[1]TCD de la BD_CEE'!C43,"")</f>
        <v>Joris</v>
      </c>
      <c r="D42" s="21" t="str">
        <f>IF('[1]TCD de la BD_CEE'!D43&lt;&gt;"",'[1]TCD de la BD_CEE'!D43,"")</f>
        <v>Boulanger pâtissier</v>
      </c>
      <c r="E42" s="21" t="str">
        <f>IF('[1]TCD de la BD_CEE'!E43&lt;&gt;"",'[1]TCD de la BD_CEE'!E43,"")</f>
        <v>joris.labbe@orange.fr</v>
      </c>
      <c r="F42" s="21" t="str">
        <f>IF('[1]TCD de la BD_CEE'!H43&lt;&gt;"",'[1]TCD de la BD_CEE'!H43,"")</f>
        <v>Non</v>
      </c>
      <c r="G42" s="21" t="str">
        <f>IF('[1]TCD de la BD_CEE'!I43&lt;&gt;"",'[1]TCD de la BD_CEE'!I43,"")</f>
        <v/>
      </c>
      <c r="H42" s="21" t="str">
        <f>IF('[1]TCD de la BD_CEE'!J43&lt;&gt;"",'[1]TCD de la BD_CEE'!J43,"")</f>
        <v/>
      </c>
      <c r="I42" s="21" t="str">
        <f>IF('[1]TCD de la BD_CEE'!K43&lt;&gt;"",'[1]TCD de la BD_CEE'!K43,"")</f>
        <v>Mayenne</v>
      </c>
      <c r="J42" s="21" t="str">
        <f>IF('[1]TCD de la BD_CEE'!L43&lt;&gt;"",'[1]TCD de la BD_CEE'!L43,"")</f>
        <v/>
      </c>
      <c r="K42" s="21" t="str">
        <f>IF('[1]TCD de la BD_CEE'!M43&lt;&gt;"",'[1]TCD de la BD_CEE'!M43,"")</f>
        <v/>
      </c>
      <c r="L42" s="21" t="str">
        <f>IF('[1]TCD de la BD_CEE'!N43&lt;&gt;"",'[1]TCD de la BD_CEE'!N43,"")</f>
        <v/>
      </c>
      <c r="M42" s="21" t="str">
        <f>IF('[1]TCD de la BD_CEE'!O43&lt;&gt;"",'[1]TCD de la BD_CEE'!O43,"")</f>
        <v>SARL la tentation</v>
      </c>
      <c r="N42" s="21" t="str">
        <f>IF('[1]TCD de la BD_CEE'!P43&lt;&gt;"",'[1]TCD de la BD_CEE'!P43,"")</f>
        <v>Boulangerie pâtisserie</v>
      </c>
      <c r="O42" s="22" t="str">
        <f>IF('[1]TCD de la BD_CEE'!Q43&lt;&gt;"",'[1]TCD de la BD_CEE'!Q43,"")</f>
        <v>63 avenue de la libération</v>
      </c>
      <c r="P42" s="22" t="str">
        <f>IF('[1]TCD de la BD_CEE'!R43&lt;&gt;"",'[1]TCD de la BD_CEE'!R43,"")</f>
        <v>53940</v>
      </c>
      <c r="Q42" s="22" t="str">
        <f>IF('[1]TCD de la BD_CEE'!S43&lt;&gt;"",'[1]TCD de la BD_CEE'!S43,"")</f>
        <v>53</v>
      </c>
      <c r="R42" s="21" t="str">
        <f>IF('[1]TCD de la BD_CEE'!T43&lt;&gt;"",'[1]TCD de la BD_CEE'!T43,"")</f>
        <v>SAINT-BERTHEVIN</v>
      </c>
      <c r="S42" s="21" t="str">
        <f>IF('[1]TCD de la BD_CEE'!U43&lt;&gt;"",'[1]TCD de la BD_CEE'!U43,"")</f>
        <v>Fédération de la boulangerie et boulangerie-pâtisserie</v>
      </c>
      <c r="T42" s="21" t="str">
        <f>IF('[1]TCD de la BD_CEE'!V43&lt;&gt;"",'[1]TCD de la BD_CEE'!V43,"")</f>
        <v>Commerce</v>
      </c>
    </row>
    <row r="43" spans="1:20" s="23" customFormat="1" ht="29" x14ac:dyDescent="0.35">
      <c r="A43" s="20" t="str">
        <f>IF('[1]TCD de la BD_CEE'!A44&lt;&gt;"",'[1]TCD de la BD_CEE'!A44,"")</f>
        <v>Monsieur</v>
      </c>
      <c r="B43" s="21" t="str">
        <f>IF('[1]TCD de la BD_CEE'!B44&lt;&gt;"",'[1]TCD de la BD_CEE'!B44,"")</f>
        <v>LABRUSSE</v>
      </c>
      <c r="C43" s="21" t="str">
        <f>IF('[1]TCD de la BD_CEE'!C44&lt;&gt;"",'[1]TCD de la BD_CEE'!C44,"")</f>
        <v>Jehan-Paul</v>
      </c>
      <c r="D43" s="21" t="str">
        <f>IF('[1]TCD de la BD_CEE'!D44&lt;&gt;"",'[1]TCD de la BD_CEE'!D44,"")</f>
        <v xml:space="preserve">Retraité </v>
      </c>
      <c r="E43" s="21" t="str">
        <f>IF('[1]TCD de la BD_CEE'!E44&lt;&gt;"",'[1]TCD de la BD_CEE'!E44,"")</f>
        <v>jehan-paul.labrusse@aft-dev.com</v>
      </c>
      <c r="F43" s="21" t="str">
        <f>IF('[1]TCD de la BD_CEE'!H44&lt;&gt;"",'[1]TCD de la BD_CEE'!H44,"")</f>
        <v>Oui</v>
      </c>
      <c r="G43" s="21" t="str">
        <f>IF('[1]TCD de la BD_CEE'!I44&lt;&gt;"",'[1]TCD de la BD_CEE'!I44,"")</f>
        <v>Loire-Atlantique</v>
      </c>
      <c r="H43" s="21" t="str">
        <f>IF('[1]TCD de la BD_CEE'!J44&lt;&gt;"",'[1]TCD de la BD_CEE'!J44,"")</f>
        <v>Maine-et-Loire</v>
      </c>
      <c r="I43" s="21" t="str">
        <f>IF('[1]TCD de la BD_CEE'!K44&lt;&gt;"",'[1]TCD de la BD_CEE'!K44,"")</f>
        <v>Mayenne</v>
      </c>
      <c r="J43" s="21" t="str">
        <f>IF('[1]TCD de la BD_CEE'!L44&lt;&gt;"",'[1]TCD de la BD_CEE'!L44,"")</f>
        <v>Sarthe</v>
      </c>
      <c r="K43" s="21" t="str">
        <f>IF('[1]TCD de la BD_CEE'!M44&lt;&gt;"",'[1]TCD de la BD_CEE'!M44,"")</f>
        <v>Vendée</v>
      </c>
      <c r="L43" s="21" t="str">
        <f>IF('[1]TCD de la BD_CEE'!N44&lt;&gt;"",'[1]TCD de la BD_CEE'!N44,"")</f>
        <v>Région</v>
      </c>
      <c r="M43" s="21" t="str">
        <f>IF('[1]TCD de la BD_CEE'!O44&lt;&gt;"",'[1]TCD de la BD_CEE'!O44,"")</f>
        <v>Association AFT</v>
      </c>
      <c r="N43" s="21" t="str">
        <f>IF('[1]TCD de la BD_CEE'!P44&lt;&gt;"",'[1]TCD de la BD_CEE'!P44,"")</f>
        <v>Organisme professionnel</v>
      </c>
      <c r="O43" s="22" t="str">
        <f>IF('[1]TCD de la BD_CEE'!Q44&lt;&gt;"",'[1]TCD de la BD_CEE'!Q44,"")</f>
        <v>2 rue Jean Mermoz</v>
      </c>
      <c r="P43" s="22" t="str">
        <f>IF('[1]TCD de la BD_CEE'!R44&lt;&gt;"",'[1]TCD de la BD_CEE'!R44,"")</f>
        <v>44980</v>
      </c>
      <c r="Q43" s="22" t="str">
        <f>IF('[1]TCD de la BD_CEE'!S44&lt;&gt;"",'[1]TCD de la BD_CEE'!S44,"")</f>
        <v>44</v>
      </c>
      <c r="R43" s="21" t="str">
        <f>IF('[1]TCD de la BD_CEE'!T44&lt;&gt;"",'[1]TCD de la BD_CEE'!T44,"")</f>
        <v>SAINTE-LUCE-SUR-LOIRE</v>
      </c>
      <c r="S43" s="21" t="str">
        <f>IF('[1]TCD de la BD_CEE'!U44&lt;&gt;"",'[1]TCD de la BD_CEE'!U44,"")</f>
        <v>FNTR - Fédération nationale des transports routiers Pays de la Loire</v>
      </c>
      <c r="T43" s="21" t="str">
        <f>IF('[1]TCD de la BD_CEE'!V44&lt;&gt;"",'[1]TCD de la BD_CEE'!V44,"")</f>
        <v>Mobilité et logistique</v>
      </c>
    </row>
    <row r="44" spans="1:20" s="23" customFormat="1" ht="29" x14ac:dyDescent="0.35">
      <c r="A44" s="20" t="str">
        <f>IF('[1]TCD de la BD_CEE'!A45&lt;&gt;"",'[1]TCD de la BD_CEE'!A45,"")</f>
        <v>Monsieur</v>
      </c>
      <c r="B44" s="21" t="str">
        <f>IF('[1]TCD de la BD_CEE'!B45&lt;&gt;"",'[1]TCD de la BD_CEE'!B45,"")</f>
        <v>LEJARD</v>
      </c>
      <c r="C44" s="21" t="str">
        <f>IF('[1]TCD de la BD_CEE'!C45&lt;&gt;"",'[1]TCD de la BD_CEE'!C45,"")</f>
        <v>Jean-Luc</v>
      </c>
      <c r="D44" s="21" t="str">
        <f>IF('[1]TCD de la BD_CEE'!D45&lt;&gt;"",'[1]TCD de la BD_CEE'!D45,"")</f>
        <v xml:space="preserve">Retraité </v>
      </c>
      <c r="E44" s="21" t="str">
        <f>IF('[1]TCD de la BD_CEE'!E45&lt;&gt;"",'[1]TCD de la BD_CEE'!E45,"")</f>
        <v>lesbouchers49@gmail.com</v>
      </c>
      <c r="F44" s="21" t="str">
        <f>IF('[1]TCD de la BD_CEE'!H45&lt;&gt;"",'[1]TCD de la BD_CEE'!H45,"")</f>
        <v>Oui</v>
      </c>
      <c r="G44" s="21" t="str">
        <f>IF('[1]TCD de la BD_CEE'!I45&lt;&gt;"",'[1]TCD de la BD_CEE'!I45,"")</f>
        <v>Loire-Atlantique</v>
      </c>
      <c r="H44" s="21" t="str">
        <f>IF('[1]TCD de la BD_CEE'!J45&lt;&gt;"",'[1]TCD de la BD_CEE'!J45,"")</f>
        <v>Maine-et-Loire</v>
      </c>
      <c r="I44" s="21" t="str">
        <f>IF('[1]TCD de la BD_CEE'!K45&lt;&gt;"",'[1]TCD de la BD_CEE'!K45,"")</f>
        <v>Mayenne</v>
      </c>
      <c r="J44" s="21" t="str">
        <f>IF('[1]TCD de la BD_CEE'!L45&lt;&gt;"",'[1]TCD de la BD_CEE'!L45,"")</f>
        <v>Sarthe</v>
      </c>
      <c r="K44" s="21" t="str">
        <f>IF('[1]TCD de la BD_CEE'!M45&lt;&gt;"",'[1]TCD de la BD_CEE'!M45,"")</f>
        <v>Vendée</v>
      </c>
      <c r="L44" s="21" t="str">
        <f>IF('[1]TCD de la BD_CEE'!N45&lt;&gt;"",'[1]TCD de la BD_CEE'!N45,"")</f>
        <v>Région</v>
      </c>
      <c r="M44" s="21" t="str">
        <f>IF('[1]TCD de la BD_CEE'!O45&lt;&gt;"",'[1]TCD de la BD_CEE'!O45,"")</f>
        <v/>
      </c>
      <c r="N44" s="21" t="str">
        <f>IF('[1]TCD de la BD_CEE'!P45&lt;&gt;"",'[1]TCD de la BD_CEE'!P45,"")</f>
        <v/>
      </c>
      <c r="O44" s="22" t="str">
        <f>IF('[1]TCD de la BD_CEE'!Q45&lt;&gt;"",'[1]TCD de la BD_CEE'!Q45,"")</f>
        <v/>
      </c>
      <c r="P44" s="22" t="str">
        <f>IF('[1]TCD de la BD_CEE'!R45&lt;&gt;"",'[1]TCD de la BD_CEE'!R45,"")</f>
        <v/>
      </c>
      <c r="Q44" s="22" t="str">
        <f>IF('[1]TCD de la BD_CEE'!S45&lt;&gt;"",'[1]TCD de la BD_CEE'!S45,"")</f>
        <v/>
      </c>
      <c r="R44" s="21" t="str">
        <f>IF('[1]TCD de la BD_CEE'!T45&lt;&gt;"",'[1]TCD de la BD_CEE'!T45,"")</f>
        <v/>
      </c>
      <c r="S44" s="21" t="str">
        <f>IF('[1]TCD de la BD_CEE'!U45&lt;&gt;"",'[1]TCD de la BD_CEE'!U45,"")</f>
        <v>Fédération des artisans bouchers charcutiers traiteurs</v>
      </c>
      <c r="T44" s="21" t="str">
        <f>IF('[1]TCD de la BD_CEE'!V45&lt;&gt;"",'[1]TCD de la BD_CEE'!V45,"")</f>
        <v>Commerce</v>
      </c>
    </row>
    <row r="45" spans="1:20" ht="43.5" x14ac:dyDescent="0.35">
      <c r="A45" s="20" t="str">
        <f>IF('[1]TCD de la BD_CEE'!A46&lt;&gt;"",'[1]TCD de la BD_CEE'!A46,"")</f>
        <v>Monsieur</v>
      </c>
      <c r="B45" s="21" t="str">
        <f>IF('[1]TCD de la BD_CEE'!B46&lt;&gt;"",'[1]TCD de la BD_CEE'!B46,"")</f>
        <v>MARCHAL</v>
      </c>
      <c r="C45" s="21" t="str">
        <f>IF('[1]TCD de la BD_CEE'!C46&lt;&gt;"",'[1]TCD de la BD_CEE'!C46,"")</f>
        <v>Christian</v>
      </c>
      <c r="D45" s="21" t="str">
        <f>IF('[1]TCD de la BD_CEE'!D46&lt;&gt;"",'[1]TCD de la BD_CEE'!D46,"")</f>
        <v>Chef de projet</v>
      </c>
      <c r="E45" s="21" t="str">
        <f>IF('[1]TCD de la BD_CEE'!E46&lt;&gt;"",'[1]TCD de la BD_CEE'!E46,"")</f>
        <v>christian.marchal@edf.fr</v>
      </c>
      <c r="F45" s="21" t="str">
        <f>IF('[1]TCD de la BD_CEE'!H46&lt;&gt;"",'[1]TCD de la BD_CEE'!H46,"")</f>
        <v>Oui</v>
      </c>
      <c r="G45" s="21" t="str">
        <f>IF('[1]TCD de la BD_CEE'!I46&lt;&gt;"",'[1]TCD de la BD_CEE'!I46,"")</f>
        <v>Loire-Atlantique</v>
      </c>
      <c r="H45" s="21" t="str">
        <f>IF('[1]TCD de la BD_CEE'!J46&lt;&gt;"",'[1]TCD de la BD_CEE'!J46,"")</f>
        <v/>
      </c>
      <c r="I45" s="21" t="str">
        <f>IF('[1]TCD de la BD_CEE'!K46&lt;&gt;"",'[1]TCD de la BD_CEE'!K46,"")</f>
        <v/>
      </c>
      <c r="J45" s="21" t="str">
        <f>IF('[1]TCD de la BD_CEE'!L46&lt;&gt;"",'[1]TCD de la BD_CEE'!L46,"")</f>
        <v/>
      </c>
      <c r="K45" s="21" t="str">
        <f>IF('[1]TCD de la BD_CEE'!M46&lt;&gt;"",'[1]TCD de la BD_CEE'!M46,"")</f>
        <v>Vendée</v>
      </c>
      <c r="L45" s="21" t="str">
        <f>IF('[1]TCD de la BD_CEE'!N46&lt;&gt;"",'[1]TCD de la BD_CEE'!N46,"")</f>
        <v/>
      </c>
      <c r="M45" s="21" t="str">
        <f>IF('[1]TCD de la BD_CEE'!O46&lt;&gt;"",'[1]TCD de la BD_CEE'!O46,"")</f>
        <v>EDF DTEAM ULM</v>
      </c>
      <c r="N45" s="21" t="str">
        <f>IF('[1]TCD de la BD_CEE'!P46&lt;&gt;"",'[1]TCD de la BD_CEE'!P46,"")</f>
        <v>Énergie</v>
      </c>
      <c r="O45" s="22" t="str">
        <f>IF('[1]TCD de la BD_CEE'!Q46&lt;&gt;"",'[1]TCD de la BD_CEE'!Q46,"")</f>
        <v>68 rue de la maladrie CS 22435</v>
      </c>
      <c r="P45" s="22" t="str">
        <f>IF('[1]TCD de la BD_CEE'!R46&lt;&gt;"",'[1]TCD de la BD_CEE'!R46,"")</f>
        <v>44124</v>
      </c>
      <c r="Q45" s="22" t="str">
        <f>IF('[1]TCD de la BD_CEE'!S46&lt;&gt;"",'[1]TCD de la BD_CEE'!S46,"")</f>
        <v>44</v>
      </c>
      <c r="R45" s="21" t="str">
        <f>IF('[1]TCD de la BD_CEE'!T46&lt;&gt;"",'[1]TCD de la BD_CEE'!T46,"")</f>
        <v>VERTOU</v>
      </c>
      <c r="S45" s="21" t="str">
        <f>IF('[1]TCD de la BD_CEE'!U46&lt;&gt;"",'[1]TCD de la BD_CEE'!U46,"")</f>
        <v>IEG - Industrie Électrique et Gazière</v>
      </c>
      <c r="T45" s="21" t="str">
        <f>IF('[1]TCD de la BD_CEE'!V46&lt;&gt;"",'[1]TCD de la BD_CEE'!V46,"")</f>
        <v>Services et produits de consommation</v>
      </c>
    </row>
    <row r="46" spans="1:20" ht="29" x14ac:dyDescent="0.35">
      <c r="A46" s="20" t="str">
        <f>IF('[1]TCD de la BD_CEE'!A47&lt;&gt;"",'[1]TCD de la BD_CEE'!A47,"")</f>
        <v>Monsieur</v>
      </c>
      <c r="B46" s="21" t="str">
        <f>IF('[1]TCD de la BD_CEE'!B47&lt;&gt;"",'[1]TCD de la BD_CEE'!B47,"")</f>
        <v>MARCHAND</v>
      </c>
      <c r="C46" s="21" t="str">
        <f>IF('[1]TCD de la BD_CEE'!C47&lt;&gt;"",'[1]TCD de la BD_CEE'!C47,"")</f>
        <v>Frédéric</v>
      </c>
      <c r="D46" s="21" t="str">
        <f>IF('[1]TCD de la BD_CEE'!D47&lt;&gt;"",'[1]TCD de la BD_CEE'!D47,"")</f>
        <v>Boulanger pâtissier</v>
      </c>
      <c r="E46" s="21" t="str">
        <f>IF('[1]TCD de la BD_CEE'!E58&lt;&gt;"",'[1]TCD de la BD_CEE'!E58,"")</f>
        <v/>
      </c>
      <c r="F46" s="21" t="str">
        <f>IF('[1]TCD de la BD_CEE'!H47&lt;&gt;"",'[1]TCD de la BD_CEE'!H47,"")</f>
        <v>Oui</v>
      </c>
      <c r="G46" s="21" t="str">
        <f>IF('[1]TCD de la BD_CEE'!I47&lt;&gt;"",'[1]TCD de la BD_CEE'!I47,"")</f>
        <v/>
      </c>
      <c r="H46" s="21" t="str">
        <f>IF('[1]TCD de la BD_CEE'!J47&lt;&gt;"",'[1]TCD de la BD_CEE'!J47,"")</f>
        <v>Maine-et-Loire</v>
      </c>
      <c r="I46" s="21" t="str">
        <f>IF('[1]TCD de la BD_CEE'!K47&lt;&gt;"",'[1]TCD de la BD_CEE'!K47,"")</f>
        <v/>
      </c>
      <c r="J46" s="21" t="str">
        <f>IF('[1]TCD de la BD_CEE'!L47&lt;&gt;"",'[1]TCD de la BD_CEE'!L47,"")</f>
        <v/>
      </c>
      <c r="K46" s="21" t="str">
        <f>IF('[1]TCD de la BD_CEE'!M47&lt;&gt;"",'[1]TCD de la BD_CEE'!M47,"")</f>
        <v/>
      </c>
      <c r="L46" s="21" t="str">
        <f>IF('[1]TCD de la BD_CEE'!N47&lt;&gt;"",'[1]TCD de la BD_CEE'!N47,"")</f>
        <v/>
      </c>
      <c r="M46" s="21" t="str">
        <f>IF('[1]TCD de la BD_CEE'!O47&lt;&gt;"",'[1]TCD de la BD_CEE'!O47,"")</f>
        <v>La fontaine des délices</v>
      </c>
      <c r="N46" s="21" t="str">
        <f>IF('[1]TCD de la BD_CEE'!P47&lt;&gt;"",'[1]TCD de la BD_CEE'!P47,"")</f>
        <v>Boulangerie pâtisserie</v>
      </c>
      <c r="O46" s="22" t="str">
        <f>IF('[1]TCD de la BD_CEE'!Q47&lt;&gt;"",'[1]TCD de la BD_CEE'!Q47,"")</f>
        <v>2 rue de l'église Baugé</v>
      </c>
      <c r="P46" s="22" t="str">
        <f>IF('[1]TCD de la BD_CEE'!R47&lt;&gt;"",'[1]TCD de la BD_CEE'!R47,"")</f>
        <v>49150</v>
      </c>
      <c r="Q46" s="22" t="str">
        <f>IF('[1]TCD de la BD_CEE'!S47&lt;&gt;"",'[1]TCD de la BD_CEE'!S47,"")</f>
        <v>49</v>
      </c>
      <c r="R46" s="21" t="str">
        <f>IF('[1]TCD de la BD_CEE'!T47&lt;&gt;"",'[1]TCD de la BD_CEE'!T47,"")</f>
        <v>BAUGE-EN-ANJOU</v>
      </c>
      <c r="S46" s="21" t="str">
        <f>IF('[1]TCD de la BD_CEE'!U47&lt;&gt;"",'[1]TCD de la BD_CEE'!U47,"")</f>
        <v>Fédération de la boulangerie et boulangerie-pâtisserie</v>
      </c>
      <c r="T46" s="21" t="str">
        <f>IF('[1]TCD de la BD_CEE'!V47&lt;&gt;"",'[1]TCD de la BD_CEE'!V47,"")</f>
        <v>Commerce</v>
      </c>
    </row>
    <row r="47" spans="1:20" ht="29" x14ac:dyDescent="0.35">
      <c r="A47" s="20" t="str">
        <f>IF('[1]TCD de la BD_CEE'!A48&lt;&gt;"",'[1]TCD de la BD_CEE'!A48,"")</f>
        <v>Monsieur</v>
      </c>
      <c r="B47" s="21" t="str">
        <f>IF('[1]TCD de la BD_CEE'!B48&lt;&gt;"",'[1]TCD de la BD_CEE'!B48,"")</f>
        <v>MARTIN</v>
      </c>
      <c r="C47" s="21" t="str">
        <f>IF('[1]TCD de la BD_CEE'!C48&lt;&gt;"",'[1]TCD de la BD_CEE'!C48,"")</f>
        <v>Christian</v>
      </c>
      <c r="D47" s="21" t="str">
        <f>IF('[1]TCD de la BD_CEE'!D48&lt;&gt;"",'[1]TCD de la BD_CEE'!D48,"")</f>
        <v xml:space="preserve">Chargé de mission </v>
      </c>
      <c r="E47" s="21" t="str">
        <f>IF('[1]TCD de la BD_CEE'!E48&lt;&gt;"",'[1]TCD de la BD_CEE'!E48,"")</f>
        <v>c.martin@ui44.fr</v>
      </c>
      <c r="F47" s="21" t="str">
        <f>IF('[1]TCD de la BD_CEE'!H48&lt;&gt;"",'[1]TCD de la BD_CEE'!H48,"")</f>
        <v>Non</v>
      </c>
      <c r="G47" s="21" t="str">
        <f>IF('[1]TCD de la BD_CEE'!I48&lt;&gt;"",'[1]TCD de la BD_CEE'!I48,"")</f>
        <v>Loire-Atlantique</v>
      </c>
      <c r="H47" s="21" t="str">
        <f>IF('[1]TCD de la BD_CEE'!J48&lt;&gt;"",'[1]TCD de la BD_CEE'!J48,"")</f>
        <v/>
      </c>
      <c r="I47" s="21" t="str">
        <f>IF('[1]TCD de la BD_CEE'!K48&lt;&gt;"",'[1]TCD de la BD_CEE'!K48,"")</f>
        <v/>
      </c>
      <c r="J47" s="21" t="str">
        <f>IF('[1]TCD de la BD_CEE'!L48&lt;&gt;"",'[1]TCD de la BD_CEE'!L48,"")</f>
        <v/>
      </c>
      <c r="K47" s="21" t="str">
        <f>IF('[1]TCD de la BD_CEE'!M48&lt;&gt;"",'[1]TCD de la BD_CEE'!M48,"")</f>
        <v/>
      </c>
      <c r="L47" s="21" t="str">
        <f>IF('[1]TCD de la BD_CEE'!N48&lt;&gt;"",'[1]TCD de la BD_CEE'!N48,"")</f>
        <v/>
      </c>
      <c r="M47" s="21" t="str">
        <f>IF('[1]TCD de la BD_CEE'!O48&lt;&gt;"",'[1]TCD de la BD_CEE'!O48,"")</f>
        <v>UIMM Loire-Atlantique</v>
      </c>
      <c r="N47" s="21" t="str">
        <f>IF('[1]TCD de la BD_CEE'!P48&lt;&gt;"",'[1]TCD de la BD_CEE'!P48,"")</f>
        <v>Métallurgie</v>
      </c>
      <c r="O47" s="22" t="str">
        <f>IF('[1]TCD de la BD_CEE'!Q48&lt;&gt;"",'[1]TCD de la BD_CEE'!Q48,"")</f>
        <v>10 chemin du vigneau</v>
      </c>
      <c r="P47" s="22" t="str">
        <f>IF('[1]TCD de la BD_CEE'!R48&lt;&gt;"",'[1]TCD de la BD_CEE'!R48,"")</f>
        <v>44800</v>
      </c>
      <c r="Q47" s="22" t="str">
        <f>IF('[1]TCD de la BD_CEE'!S48&lt;&gt;"",'[1]TCD de la BD_CEE'!S48,"")</f>
        <v>44</v>
      </c>
      <c r="R47" s="21" t="str">
        <f>IF('[1]TCD de la BD_CEE'!T48&lt;&gt;"",'[1]TCD de la BD_CEE'!T48,"")</f>
        <v>SAINT-HERBLAIN</v>
      </c>
      <c r="S47" s="21" t="str">
        <f>IF('[1]TCD de la BD_CEE'!U48&lt;&gt;"",'[1]TCD de la BD_CEE'!U48,"")</f>
        <v xml:space="preserve">UIMM - Union des Industries et Métiers de la Métallurgie  </v>
      </c>
      <c r="T47" s="21" t="str">
        <f>IF('[1]TCD de la BD_CEE'!V48&lt;&gt;"",'[1]TCD de la BD_CEE'!V48,"")</f>
        <v>Industrie</v>
      </c>
    </row>
    <row r="48" spans="1:20" ht="58" x14ac:dyDescent="0.35">
      <c r="A48" s="20" t="str">
        <f>IF('[1]TCD de la BD_CEE'!A49&lt;&gt;"",'[1]TCD de la BD_CEE'!A49,"")</f>
        <v>Monsieur</v>
      </c>
      <c r="B48" s="21" t="str">
        <f>IF('[1]TCD de la BD_CEE'!B49&lt;&gt;"",'[1]TCD de la BD_CEE'!B49,"")</f>
        <v>MOREAU</v>
      </c>
      <c r="C48" s="21" t="str">
        <f>IF('[1]TCD de la BD_CEE'!C49&lt;&gt;"",'[1]TCD de la BD_CEE'!C49,"")</f>
        <v>Cédric</v>
      </c>
      <c r="D48" s="21" t="str">
        <f>IF('[1]TCD de la BD_CEE'!D49&lt;&gt;"",'[1]TCD de la BD_CEE'!D49,"")</f>
        <v>Coiffeur</v>
      </c>
      <c r="E48" s="21" t="str">
        <f>IF('[1]TCD de la BD_CEE'!E49&lt;&gt;"",'[1]TCD de la BD_CEE'!E49,"")</f>
        <v>c.moreau102@laposte.net</v>
      </c>
      <c r="F48" s="21" t="str">
        <f>IF('[1]TCD de la BD_CEE'!H49&lt;&gt;"",'[1]TCD de la BD_CEE'!H49,"")</f>
        <v>Oui</v>
      </c>
      <c r="G48" s="21" t="str">
        <f>IF('[1]TCD de la BD_CEE'!I49&lt;&gt;"",'[1]TCD de la BD_CEE'!I49,"")</f>
        <v>Loire-Atlantique</v>
      </c>
      <c r="H48" s="21" t="str">
        <f>IF('[1]TCD de la BD_CEE'!J49&lt;&gt;"",'[1]TCD de la BD_CEE'!J49,"")</f>
        <v>Maine-et-Loire</v>
      </c>
      <c r="I48" s="21" t="str">
        <f>IF('[1]TCD de la BD_CEE'!K49&lt;&gt;"",'[1]TCD de la BD_CEE'!K49,"")</f>
        <v/>
      </c>
      <c r="J48" s="21" t="str">
        <f>IF('[1]TCD de la BD_CEE'!L49&lt;&gt;"",'[1]TCD de la BD_CEE'!L49,"")</f>
        <v/>
      </c>
      <c r="K48" s="21" t="str">
        <f>IF('[1]TCD de la BD_CEE'!M49&lt;&gt;"",'[1]TCD de la BD_CEE'!M49,"")</f>
        <v>Vendée</v>
      </c>
      <c r="L48" s="21" t="str">
        <f>IF('[1]TCD de la BD_CEE'!N49&lt;&gt;"",'[1]TCD de la BD_CEE'!N49,"")</f>
        <v/>
      </c>
      <c r="M48" s="21" t="str">
        <f>IF('[1]TCD de la BD_CEE'!O49&lt;&gt;"",'[1]TCD de la BD_CEE'!O49,"")</f>
        <v>AVENUE 73 by Bouge la tête</v>
      </c>
      <c r="N48" s="21" t="str">
        <f>IF('[1]TCD de la BD_CEE'!P49&lt;&gt;"",'[1]TCD de la BD_CEE'!P49,"")</f>
        <v>Coiffure</v>
      </c>
      <c r="O48" s="22" t="str">
        <f>IF('[1]TCD de la BD_CEE'!Q49&lt;&gt;"",'[1]TCD de la BD_CEE'!Q49,"")</f>
        <v>6 rue Pierre de Coubertin Château d'Olonne</v>
      </c>
      <c r="P48" s="22" t="str">
        <f>IF('[1]TCD de la BD_CEE'!R49&lt;&gt;"",'[1]TCD de la BD_CEE'!R49,"")</f>
        <v>85180</v>
      </c>
      <c r="Q48" s="22" t="str">
        <f>IF('[1]TCD de la BD_CEE'!S49&lt;&gt;"",'[1]TCD de la BD_CEE'!S49,"")</f>
        <v>85</v>
      </c>
      <c r="R48" s="21" t="str">
        <f>IF('[1]TCD de la BD_CEE'!T49&lt;&gt;"",'[1]TCD de la BD_CEE'!T49,"")</f>
        <v>LES SABLES D'OLONNE</v>
      </c>
      <c r="S48" s="21" t="str">
        <f>IF('[1]TCD de la BD_CEE'!U49&lt;&gt;"",'[1]TCD de la BD_CEE'!U49,"")</f>
        <v>UNEC - Union nationale de la coiffure des Pays de la Loire</v>
      </c>
      <c r="T48" s="21" t="str">
        <f>IF('[1]TCD de la BD_CEE'!V49&lt;&gt;"",'[1]TCD de la BD_CEE'!V49,"")</f>
        <v>Commerce</v>
      </c>
    </row>
    <row r="49" spans="1:20" ht="29" x14ac:dyDescent="0.35">
      <c r="A49" s="20" t="str">
        <f>IF('[1]TCD de la BD_CEE'!A50&lt;&gt;"",'[1]TCD de la BD_CEE'!A50,"")</f>
        <v>Monsieur</v>
      </c>
      <c r="B49" s="21" t="str">
        <f>IF('[1]TCD de la BD_CEE'!B50&lt;&gt;"",'[1]TCD de la BD_CEE'!B50,"")</f>
        <v xml:space="preserve">PERDEREAU </v>
      </c>
      <c r="C49" s="21" t="str">
        <f>IF('[1]TCD de la BD_CEE'!C50&lt;&gt;"",'[1]TCD de la BD_CEE'!C50,"")</f>
        <v>Jérémy</v>
      </c>
      <c r="D49" s="21" t="str">
        <f>IF('[1]TCD de la BD_CEE'!D50&lt;&gt;"",'[1]TCD de la BD_CEE'!D50,"")</f>
        <v>Directeur agence propreté de locaux</v>
      </c>
      <c r="E49" s="21" t="str">
        <f>IF('[1]TCD de la BD_CEE'!E50&lt;&gt;"",'[1]TCD de la BD_CEE'!E50,"")</f>
        <v>jperdereau@gsf.fr</v>
      </c>
      <c r="F49" s="21" t="str">
        <f>IF('[1]TCD de la BD_CEE'!H50&lt;&gt;"",'[1]TCD de la BD_CEE'!H50,"")</f>
        <v>Non</v>
      </c>
      <c r="G49" s="21" t="str">
        <f>IF('[1]TCD de la BD_CEE'!I50&lt;&gt;"",'[1]TCD de la BD_CEE'!I50,"")</f>
        <v/>
      </c>
      <c r="H49" s="21" t="str">
        <f>IF('[1]TCD de la BD_CEE'!J50&lt;&gt;"",'[1]TCD de la BD_CEE'!J50,"")</f>
        <v>Maine-et-Loire</v>
      </c>
      <c r="I49" s="21" t="str">
        <f>IF('[1]TCD de la BD_CEE'!K50&lt;&gt;"",'[1]TCD de la BD_CEE'!K50,"")</f>
        <v/>
      </c>
      <c r="J49" s="21" t="str">
        <f>IF('[1]TCD de la BD_CEE'!L50&lt;&gt;"",'[1]TCD de la BD_CEE'!L50,"")</f>
        <v>Sarthe</v>
      </c>
      <c r="K49" s="21" t="str">
        <f>IF('[1]TCD de la BD_CEE'!M50&lt;&gt;"",'[1]TCD de la BD_CEE'!M50,"")</f>
        <v>Vendée</v>
      </c>
      <c r="L49" s="21" t="str">
        <f>IF('[1]TCD de la BD_CEE'!N50&lt;&gt;"",'[1]TCD de la BD_CEE'!N50,"")</f>
        <v/>
      </c>
      <c r="M49" s="21" t="str">
        <f>IF('[1]TCD de la BD_CEE'!O50&lt;&gt;"",'[1]TCD de la BD_CEE'!O50,"")</f>
        <v>GSF</v>
      </c>
      <c r="N49" s="21" t="str">
        <f>IF('[1]TCD de la BD_CEE'!P50&lt;&gt;"",'[1]TCD de la BD_CEE'!P50,"")</f>
        <v>Entretien et Service</v>
      </c>
      <c r="O49" s="22" t="str">
        <f>IF('[1]TCD de la BD_CEE'!Q50&lt;&gt;"",'[1]TCD de la BD_CEE'!Q50,"")</f>
        <v>8 rue Xavier Bichat</v>
      </c>
      <c r="P49" s="22">
        <f>IF('[1]TCD de la BD_CEE'!R50&lt;&gt;"",'[1]TCD de la BD_CEE'!R50,"")</f>
        <v>72000</v>
      </c>
      <c r="Q49" s="22" t="str">
        <f>IF('[1]TCD de la BD_CEE'!S50&lt;&gt;"",'[1]TCD de la BD_CEE'!S50,"")</f>
        <v>72</v>
      </c>
      <c r="R49" s="21" t="str">
        <f>IF('[1]TCD de la BD_CEE'!T50&lt;&gt;"",'[1]TCD de la BD_CEE'!T50,"")</f>
        <v>LE MANS</v>
      </c>
      <c r="S49" s="21" t="str">
        <f>IF('[1]TCD de la BD_CEE'!U50&lt;&gt;"",'[1]TCD de la BD_CEE'!U50,"")</f>
        <v>Candidature individuelle</v>
      </c>
      <c r="T49" s="21" t="str">
        <f>IF('[1]TCD de la BD_CEE'!V50&lt;&gt;"",'[1]TCD de la BD_CEE'!V50,"")</f>
        <v>Services aux entreprises</v>
      </c>
    </row>
    <row r="50" spans="1:20" ht="29" x14ac:dyDescent="0.35">
      <c r="A50" s="20" t="str">
        <f>IF('[1]TCD de la BD_CEE'!A51&lt;&gt;"",'[1]TCD de la BD_CEE'!A51,"")</f>
        <v>Monsieur</v>
      </c>
      <c r="B50" s="21" t="str">
        <f>IF('[1]TCD de la BD_CEE'!B51&lt;&gt;"",'[1]TCD de la BD_CEE'!B51,"")</f>
        <v xml:space="preserve">PINON </v>
      </c>
      <c r="C50" s="21" t="str">
        <f>IF('[1]TCD de la BD_CEE'!C51&lt;&gt;"",'[1]TCD de la BD_CEE'!C51,"")</f>
        <v xml:space="preserve">Hervé </v>
      </c>
      <c r="D50" s="21" t="str">
        <f>IF('[1]TCD de la BD_CEE'!D51&lt;&gt;"",'[1]TCD de la BD_CEE'!D51,"")</f>
        <v xml:space="preserve">Retraité </v>
      </c>
      <c r="E50" s="21" t="str">
        <f>IF('[1]TCD de la BD_CEE'!E51&lt;&gt;"",'[1]TCD de la BD_CEE'!E51,"")</f>
        <v>pinon.rv@orange.fr</v>
      </c>
      <c r="F50" s="21" t="str">
        <f>IF('[1]TCD de la BD_CEE'!H51&lt;&gt;"",'[1]TCD de la BD_CEE'!H51,"")</f>
        <v>Non</v>
      </c>
      <c r="G50" s="21" t="str">
        <f>IF('[1]TCD de la BD_CEE'!I51&lt;&gt;"",'[1]TCD de la BD_CEE'!I51,"")</f>
        <v/>
      </c>
      <c r="H50" s="21" t="str">
        <f>IF('[1]TCD de la BD_CEE'!J51&lt;&gt;"",'[1]TCD de la BD_CEE'!J51,"")</f>
        <v>Maine-et-Loire</v>
      </c>
      <c r="I50" s="21" t="str">
        <f>IF('[1]TCD de la BD_CEE'!K51&lt;&gt;"",'[1]TCD de la BD_CEE'!K51,"")</f>
        <v/>
      </c>
      <c r="J50" s="21" t="str">
        <f>IF('[1]TCD de la BD_CEE'!L51&lt;&gt;"",'[1]TCD de la BD_CEE'!L51,"")</f>
        <v/>
      </c>
      <c r="K50" s="21" t="str">
        <f>IF('[1]TCD de la BD_CEE'!M51&lt;&gt;"",'[1]TCD de la BD_CEE'!M51,"")</f>
        <v/>
      </c>
      <c r="L50" s="21" t="str">
        <f>IF('[1]TCD de la BD_CEE'!N51&lt;&gt;"",'[1]TCD de la BD_CEE'!N51,"")</f>
        <v/>
      </c>
      <c r="M50" s="21" t="str">
        <f>IF('[1]TCD de la BD_CEE'!O51&lt;&gt;"",'[1]TCD de la BD_CEE'!O51,"")</f>
        <v/>
      </c>
      <c r="N50" s="21" t="str">
        <f>IF('[1]TCD de la BD_CEE'!P51&lt;&gt;"",'[1]TCD de la BD_CEE'!P51,"")</f>
        <v>Pharmacie</v>
      </c>
      <c r="O50" s="22" t="str">
        <f>IF('[1]TCD de la BD_CEE'!Q51&lt;&gt;"",'[1]TCD de la BD_CEE'!Q51,"")</f>
        <v/>
      </c>
      <c r="P50" s="22" t="str">
        <f>IF('[1]TCD de la BD_CEE'!R51&lt;&gt;"",'[1]TCD de la BD_CEE'!R51,"")</f>
        <v/>
      </c>
      <c r="Q50" s="22" t="str">
        <f>IF('[1]TCD de la BD_CEE'!S51&lt;&gt;"",'[1]TCD de la BD_CEE'!S51,"")</f>
        <v/>
      </c>
      <c r="R50" s="21" t="str">
        <f>IF('[1]TCD de la BD_CEE'!T51&lt;&gt;"",'[1]TCD de la BD_CEE'!T51,"")</f>
        <v/>
      </c>
      <c r="S50" s="21" t="str">
        <f>IF('[1]TCD de la BD_CEE'!U51&lt;&gt;"",'[1]TCD de la BD_CEE'!U51,"")</f>
        <v>Candidature individuelle</v>
      </c>
      <c r="T50" s="21" t="str">
        <f>IF('[1]TCD de la BD_CEE'!V51&lt;&gt;"",'[1]TCD de la BD_CEE'!V51,"")</f>
        <v>Cohésion sociale et santé</v>
      </c>
    </row>
    <row r="51" spans="1:20" ht="29" x14ac:dyDescent="0.35">
      <c r="A51" s="20" t="str">
        <f>IF('[1]TCD de la BD_CEE'!A52&lt;&gt;"",'[1]TCD de la BD_CEE'!A52,"")</f>
        <v>Monsieur</v>
      </c>
      <c r="B51" s="21" t="str">
        <f>IF('[1]TCD de la BD_CEE'!B52&lt;&gt;"",'[1]TCD de la BD_CEE'!B52,"")</f>
        <v>REBUFFE</v>
      </c>
      <c r="C51" s="21" t="str">
        <f>IF('[1]TCD de la BD_CEE'!C52&lt;&gt;"",'[1]TCD de la BD_CEE'!C52,"")</f>
        <v>Gilles</v>
      </c>
      <c r="D51" s="21" t="str">
        <f>IF('[1]TCD de la BD_CEE'!D52&lt;&gt;"",'[1]TCD de la BD_CEE'!D52,"")</f>
        <v>Boucher charcutier traiteur</v>
      </c>
      <c r="E51" s="21" t="str">
        <f>IF('[1]TCD de la BD_CEE'!E52&lt;&gt;"",'[1]TCD de la BD_CEE'!E52,"")</f>
        <v>g.rebuffe@orange.fr</v>
      </c>
      <c r="F51" s="21" t="str">
        <f>IF('[1]TCD de la BD_CEE'!H52&lt;&gt;"",'[1]TCD de la BD_CEE'!H52,"")</f>
        <v>Oui</v>
      </c>
      <c r="G51" s="21" t="str">
        <f>IF('[1]TCD de la BD_CEE'!I52&lt;&gt;"",'[1]TCD de la BD_CEE'!I52,"")</f>
        <v/>
      </c>
      <c r="H51" s="21" t="str">
        <f>IF('[1]TCD de la BD_CEE'!J52&lt;&gt;"",'[1]TCD de la BD_CEE'!J52,"")</f>
        <v/>
      </c>
      <c r="I51" s="21" t="str">
        <f>IF('[1]TCD de la BD_CEE'!K52&lt;&gt;"",'[1]TCD de la BD_CEE'!K52,"")</f>
        <v>Mayenne</v>
      </c>
      <c r="J51" s="21" t="str">
        <f>IF('[1]TCD de la BD_CEE'!L52&lt;&gt;"",'[1]TCD de la BD_CEE'!L52,"")</f>
        <v/>
      </c>
      <c r="K51" s="21" t="str">
        <f>IF('[1]TCD de la BD_CEE'!M52&lt;&gt;"",'[1]TCD de la BD_CEE'!M52,"")</f>
        <v/>
      </c>
      <c r="L51" s="21" t="str">
        <f>IF('[1]TCD de la BD_CEE'!N52&lt;&gt;"",'[1]TCD de la BD_CEE'!N52,"")</f>
        <v/>
      </c>
      <c r="M51" s="21" t="str">
        <f>IF('[1]TCD de la BD_CEE'!O52&lt;&gt;"",'[1]TCD de la BD_CEE'!O52,"")</f>
        <v>SARL REBUFFE</v>
      </c>
      <c r="N51" s="21" t="str">
        <f>IF('[1]TCD de la BD_CEE'!P52&lt;&gt;"",'[1]TCD de la BD_CEE'!P52,"")</f>
        <v>Boucherie charcuterie traiteur</v>
      </c>
      <c r="O51" s="22" t="str">
        <f>IF('[1]TCD de la BD_CEE'!Q52&lt;&gt;"",'[1]TCD de la BD_CEE'!Q52,"")</f>
        <v>21 rue de bouchevreau</v>
      </c>
      <c r="P51" s="22" t="str">
        <f>IF('[1]TCD de la BD_CEE'!R52&lt;&gt;"",'[1]TCD de la BD_CEE'!R52,"")</f>
        <v>53300</v>
      </c>
      <c r="Q51" s="22" t="str">
        <f>IF('[1]TCD de la BD_CEE'!S52&lt;&gt;"",'[1]TCD de la BD_CEE'!S52,"")</f>
        <v>53</v>
      </c>
      <c r="R51" s="21" t="str">
        <f>IF('[1]TCD de la BD_CEE'!T52&lt;&gt;"",'[1]TCD de la BD_CEE'!T52,"")</f>
        <v>AMBRIERES-LES-VALLEES</v>
      </c>
      <c r="S51" s="21" t="str">
        <f>IF('[1]TCD de la BD_CEE'!U52&lt;&gt;"",'[1]TCD de la BD_CEE'!U52,"")</f>
        <v>Fédération des artisans bouchers charcutiers traiteurs</v>
      </c>
      <c r="T51" s="21" t="str">
        <f>IF('[1]TCD de la BD_CEE'!V52&lt;&gt;"",'[1]TCD de la BD_CEE'!V52,"")</f>
        <v>Commerce</v>
      </c>
    </row>
    <row r="52" spans="1:20" ht="29" x14ac:dyDescent="0.35">
      <c r="A52" s="20" t="str">
        <f>IF('[1]TCD de la BD_CEE'!A53&lt;&gt;"",'[1]TCD de la BD_CEE'!A53,"")</f>
        <v>Monsieur</v>
      </c>
      <c r="B52" s="21" t="str">
        <f>IF('[1]TCD de la BD_CEE'!B53&lt;&gt;"",'[1]TCD de la BD_CEE'!B53,"")</f>
        <v>SIRET</v>
      </c>
      <c r="C52" s="21" t="str">
        <f>IF('[1]TCD de la BD_CEE'!C53&lt;&gt;"",'[1]TCD de la BD_CEE'!C53,"")</f>
        <v>Romain</v>
      </c>
      <c r="D52" s="21" t="str">
        <f>IF('[1]TCD de la BD_CEE'!D53&lt;&gt;"",'[1]TCD de la BD_CEE'!D53,"")</f>
        <v>Boulanger pâtissier</v>
      </c>
      <c r="E52" s="21" t="str">
        <f>IF('[1]TCD de la BD_CEE'!E53&lt;&gt;"",'[1]TCD de la BD_CEE'!E53,"")</f>
        <v>romainmelanie@orange.fr</v>
      </c>
      <c r="F52" s="21" t="str">
        <f>IF('[1]TCD de la BD_CEE'!H53&lt;&gt;"",'[1]TCD de la BD_CEE'!H53,"")</f>
        <v>Non</v>
      </c>
      <c r="G52" s="21" t="str">
        <f>IF('[1]TCD de la BD_CEE'!I53&lt;&gt;"",'[1]TCD de la BD_CEE'!I53,"")</f>
        <v/>
      </c>
      <c r="H52" s="21" t="str">
        <f>IF('[1]TCD de la BD_CEE'!J53&lt;&gt;"",'[1]TCD de la BD_CEE'!J53,"")</f>
        <v/>
      </c>
      <c r="I52" s="21" t="str">
        <f>IF('[1]TCD de la BD_CEE'!K53&lt;&gt;"",'[1]TCD de la BD_CEE'!K53,"")</f>
        <v/>
      </c>
      <c r="J52" s="21" t="str">
        <f>IF('[1]TCD de la BD_CEE'!L53&lt;&gt;"",'[1]TCD de la BD_CEE'!L53,"")</f>
        <v/>
      </c>
      <c r="K52" s="21" t="str">
        <f>IF('[1]TCD de la BD_CEE'!M53&lt;&gt;"",'[1]TCD de la BD_CEE'!M53,"")</f>
        <v>Vendée</v>
      </c>
      <c r="L52" s="21" t="str">
        <f>IF('[1]TCD de la BD_CEE'!N53&lt;&gt;"",'[1]TCD de la BD_CEE'!N53,"")</f>
        <v/>
      </c>
      <c r="M52" s="21" t="str">
        <f>IF('[1]TCD de la BD_CEE'!O53&lt;&gt;"",'[1]TCD de la BD_CEE'!O53,"")</f>
        <v>L'épi sucré</v>
      </c>
      <c r="N52" s="21" t="str">
        <f>IF('[1]TCD de la BD_CEE'!P53&lt;&gt;"",'[1]TCD de la BD_CEE'!P53,"")</f>
        <v>Boulangerie pâtisserie</v>
      </c>
      <c r="O52" s="22" t="str">
        <f>IF('[1]TCD de la BD_CEE'!Q53&lt;&gt;"",'[1]TCD de la BD_CEE'!Q53,"")</f>
        <v>28 rue Georges Clémenceau</v>
      </c>
      <c r="P52" s="22" t="str">
        <f>IF('[1]TCD de la BD_CEE'!R53&lt;&gt;"",'[1]TCD de la BD_CEE'!R53,"")</f>
        <v>85260</v>
      </c>
      <c r="Q52" s="22" t="str">
        <f>IF('[1]TCD de la BD_CEE'!S53&lt;&gt;"",'[1]TCD de la BD_CEE'!S53,"")</f>
        <v>85</v>
      </c>
      <c r="R52" s="21" t="str">
        <f>IF('[1]TCD de la BD_CEE'!T53&lt;&gt;"",'[1]TCD de la BD_CEE'!T53,"")</f>
        <v>LES BROUZILS</v>
      </c>
      <c r="S52" s="21" t="str">
        <f>IF('[1]TCD de la BD_CEE'!U53&lt;&gt;"",'[1]TCD de la BD_CEE'!U53,"")</f>
        <v>Fédération de la boulangerie et boulangerie-pâtisserie</v>
      </c>
      <c r="T52" s="21" t="str">
        <f>IF('[1]TCD de la BD_CEE'!V53&lt;&gt;"",'[1]TCD de la BD_CEE'!V53,"")</f>
        <v>Commerce</v>
      </c>
    </row>
    <row r="53" spans="1:20" ht="58" x14ac:dyDescent="0.35">
      <c r="A53" s="20" t="str">
        <f>IF('[1]TCD de la BD_CEE'!A54&lt;&gt;"",'[1]TCD de la BD_CEE'!A54,"")</f>
        <v>Monsieur</v>
      </c>
      <c r="B53" s="21" t="str">
        <f>IF('[1]TCD de la BD_CEE'!B54&lt;&gt;"",'[1]TCD de la BD_CEE'!B54,"")</f>
        <v>SORIN</v>
      </c>
      <c r="C53" s="21" t="str">
        <f>IF('[1]TCD de la BD_CEE'!C54&lt;&gt;"",'[1]TCD de la BD_CEE'!C54,"")</f>
        <v>Mathieu</v>
      </c>
      <c r="D53" s="21" t="str">
        <f>IF('[1]TCD de la BD_CEE'!D54&lt;&gt;"",'[1]TCD de la BD_CEE'!D54,"")</f>
        <v>Artisan platrier</v>
      </c>
      <c r="E53" s="21" t="str">
        <f>IF('[1]TCD de la BD_CEE'!E54&lt;&gt;"",'[1]TCD de la BD_CEE'!E54,"")</f>
        <v>mathieu.sorin44@gmail.com</v>
      </c>
      <c r="F53" s="21" t="str">
        <f>IF('[1]TCD de la BD_CEE'!H54&lt;&gt;"",'[1]TCD de la BD_CEE'!H54,"")</f>
        <v>Non</v>
      </c>
      <c r="G53" s="21" t="str">
        <f>IF('[1]TCD de la BD_CEE'!I54&lt;&gt;"",'[1]TCD de la BD_CEE'!I54,"")</f>
        <v>Loire-Atlantique</v>
      </c>
      <c r="H53" s="21" t="str">
        <f>IF('[1]TCD de la BD_CEE'!J54&lt;&gt;"",'[1]TCD de la BD_CEE'!J54,"")</f>
        <v/>
      </c>
      <c r="I53" s="21" t="str">
        <f>IF('[1]TCD de la BD_CEE'!K54&lt;&gt;"",'[1]TCD de la BD_CEE'!K54,"")</f>
        <v/>
      </c>
      <c r="J53" s="21" t="str">
        <f>IF('[1]TCD de la BD_CEE'!L54&lt;&gt;"",'[1]TCD de la BD_CEE'!L54,"")</f>
        <v/>
      </c>
      <c r="K53" s="21" t="str">
        <f>IF('[1]TCD de la BD_CEE'!M54&lt;&gt;"",'[1]TCD de la BD_CEE'!M54,"")</f>
        <v/>
      </c>
      <c r="L53" s="21" t="str">
        <f>IF('[1]TCD de la BD_CEE'!N54&lt;&gt;"",'[1]TCD de la BD_CEE'!N54,"")</f>
        <v/>
      </c>
      <c r="M53" s="21" t="str">
        <f>IF('[1]TCD de la BD_CEE'!O54&lt;&gt;"",'[1]TCD de la BD_CEE'!O54,"")</f>
        <v>EURL MATHIEU SORIN</v>
      </c>
      <c r="N53" s="21" t="str">
        <f>IF('[1]TCD de la BD_CEE'!P54&lt;&gt;"",'[1]TCD de la BD_CEE'!P54,"")</f>
        <v>Platrerie, plaque de plâtre, carrelage</v>
      </c>
      <c r="O53" s="22" t="str">
        <f>IF('[1]TCD de la BD_CEE'!Q54&lt;&gt;"",'[1]TCD de la BD_CEE'!Q54,"")</f>
        <v>10 rue du Pally</v>
      </c>
      <c r="P53" s="22">
        <f>IF('[1]TCD de la BD_CEE'!R54&lt;&gt;"",'[1]TCD de la BD_CEE'!R54,"")</f>
        <v>44680</v>
      </c>
      <c r="Q53" s="22">
        <f>IF('[1]TCD de la BD_CEE'!S54&lt;&gt;"",'[1]TCD de la BD_CEE'!S54,"")</f>
        <v>44</v>
      </c>
      <c r="R53" s="21" t="str">
        <f>IF('[1]TCD de la BD_CEE'!T54&lt;&gt;"",'[1]TCD de la BD_CEE'!T54,"")</f>
        <v>SAINT-MARS-DE-COUTAIS</v>
      </c>
      <c r="S53" s="21" t="str">
        <f>IF('[1]TCD de la BD_CEE'!U54&lt;&gt;"",'[1]TCD de la BD_CEE'!U54,"")</f>
        <v>CAPEB - Confédération de l'Artisanat et des Petites Entreprises du Bâtiment Pays de la Loire</v>
      </c>
      <c r="T53" s="21" t="str">
        <f>IF('[1]TCD de la BD_CEE'!V54&lt;&gt;"",'[1]TCD de la BD_CEE'!V54,"")</f>
        <v>Construction</v>
      </c>
    </row>
    <row r="54" spans="1:20" ht="29" x14ac:dyDescent="0.35">
      <c r="A54" s="20" t="str">
        <f>IF('[1]TCD de la BD_CEE'!A55&lt;&gt;"",'[1]TCD de la BD_CEE'!A55,"")</f>
        <v>Monsieur</v>
      </c>
      <c r="B54" s="21" t="str">
        <f>IF('[1]TCD de la BD_CEE'!B55&lt;&gt;"",'[1]TCD de la BD_CEE'!B55,"")</f>
        <v>SOURICE</v>
      </c>
      <c r="C54" s="21" t="str">
        <f>IF('[1]TCD de la BD_CEE'!C55&lt;&gt;"",'[1]TCD de la BD_CEE'!C55,"")</f>
        <v>Dominique</v>
      </c>
      <c r="D54" s="21" t="str">
        <f>IF('[1]TCD de la BD_CEE'!D55&lt;&gt;"",'[1]TCD de la BD_CEE'!D55,"")</f>
        <v>Boulanger pâtissier</v>
      </c>
      <c r="E54" s="21" t="str">
        <f>IF('[1]TCD de la BD_CEE'!E55&lt;&gt;"",'[1]TCD de la BD_CEE'!E55,"")</f>
        <v>soudovi@laposte.net</v>
      </c>
      <c r="F54" s="21" t="str">
        <f>IF('[1]TCD de la BD_CEE'!H55&lt;&gt;"",'[1]TCD de la BD_CEE'!H55,"")</f>
        <v>Non</v>
      </c>
      <c r="G54" s="21" t="str">
        <f>IF('[1]TCD de la BD_CEE'!I55&lt;&gt;"",'[1]TCD de la BD_CEE'!I55,"")</f>
        <v>Loire-Atlantique</v>
      </c>
      <c r="H54" s="21" t="str">
        <f>IF('[1]TCD de la BD_CEE'!J55&lt;&gt;"",'[1]TCD de la BD_CEE'!J55,"")</f>
        <v/>
      </c>
      <c r="I54" s="21" t="str">
        <f>IF('[1]TCD de la BD_CEE'!K55&lt;&gt;"",'[1]TCD de la BD_CEE'!K55,"")</f>
        <v/>
      </c>
      <c r="J54" s="21" t="str">
        <f>IF('[1]TCD de la BD_CEE'!L55&lt;&gt;"",'[1]TCD de la BD_CEE'!L55,"")</f>
        <v/>
      </c>
      <c r="K54" s="21" t="str">
        <f>IF('[1]TCD de la BD_CEE'!M55&lt;&gt;"",'[1]TCD de la BD_CEE'!M55,"")</f>
        <v/>
      </c>
      <c r="L54" s="21" t="str">
        <f>IF('[1]TCD de la BD_CEE'!N55&lt;&gt;"",'[1]TCD de la BD_CEE'!N55,"")</f>
        <v/>
      </c>
      <c r="M54" s="21" t="str">
        <f>IF('[1]TCD de la BD_CEE'!O55&lt;&gt;"",'[1]TCD de la BD_CEE'!O55,"")</f>
        <v>Sourice Dominique</v>
      </c>
      <c r="N54" s="21" t="str">
        <f>IF('[1]TCD de la BD_CEE'!P55&lt;&gt;"",'[1]TCD de la BD_CEE'!P55,"")</f>
        <v>Boulangerie pâtisserie</v>
      </c>
      <c r="O54" s="22" t="str">
        <f>IF('[1]TCD de la BD_CEE'!Q55&lt;&gt;"",'[1]TCD de la BD_CEE'!Q55,"")</f>
        <v>458 bis route de Saint-Joseph</v>
      </c>
      <c r="P54" s="22" t="str">
        <f>IF('[1]TCD de la BD_CEE'!R55&lt;&gt;"",'[1]TCD de la BD_CEE'!R55,"")</f>
        <v>44300</v>
      </c>
      <c r="Q54" s="22" t="str">
        <f>IF('[1]TCD de la BD_CEE'!S55&lt;&gt;"",'[1]TCD de la BD_CEE'!S55,"")</f>
        <v>44</v>
      </c>
      <c r="R54" s="21" t="str">
        <f>IF('[1]TCD de la BD_CEE'!T55&lt;&gt;"",'[1]TCD de la BD_CEE'!T55,"")</f>
        <v>NANTES</v>
      </c>
      <c r="S54" s="21" t="str">
        <f>IF('[1]TCD de la BD_CEE'!U55&lt;&gt;"",'[1]TCD de la BD_CEE'!U55,"")</f>
        <v>Fédération de la boulangerie et boulangerie-pâtisserie</v>
      </c>
      <c r="T54" s="21" t="str">
        <f>IF('[1]TCD de la BD_CEE'!V55&lt;&gt;"",'[1]TCD de la BD_CEE'!V55,"")</f>
        <v>Commerce</v>
      </c>
    </row>
    <row r="55" spans="1:20" ht="58" x14ac:dyDescent="0.35">
      <c r="A55" s="20" t="str">
        <f>IF('[1]TCD de la BD_CEE'!A56&lt;&gt;"",'[1]TCD de la BD_CEE'!A56,"")</f>
        <v>Monsieur</v>
      </c>
      <c r="B55" s="21" t="str">
        <f>IF('[1]TCD de la BD_CEE'!B56&lt;&gt;"",'[1]TCD de la BD_CEE'!B56,"")</f>
        <v>TORCELLAN</v>
      </c>
      <c r="C55" s="21" t="str">
        <f>IF('[1]TCD de la BD_CEE'!C56&lt;&gt;"",'[1]TCD de la BD_CEE'!C56,"")</f>
        <v>Andréa</v>
      </c>
      <c r="D55" s="21" t="str">
        <f>IF('[1]TCD de la BD_CEE'!D56&lt;&gt;"",'[1]TCD de la BD_CEE'!D56,"")</f>
        <v>Dirigeant</v>
      </c>
      <c r="E55" s="21" t="str">
        <f>IF('[1]TCD de la BD_CEE'!E56&lt;&gt;"",'[1]TCD de la BD_CEE'!E56,"")</f>
        <v>info@gazzellaatlantique.eu</v>
      </c>
      <c r="F55" s="21" t="str">
        <f>IF('[1]TCD de la BD_CEE'!H56&lt;&gt;"",'[1]TCD de la BD_CEE'!H56,"")</f>
        <v>Oui</v>
      </c>
      <c r="G55" s="21" t="str">
        <f>IF('[1]TCD de la BD_CEE'!I56&lt;&gt;"",'[1]TCD de la BD_CEE'!I56,"")</f>
        <v>Loire-Atlantique</v>
      </c>
      <c r="H55" s="21" t="str">
        <f>IF('[1]TCD de la BD_CEE'!J56&lt;&gt;"",'[1]TCD de la BD_CEE'!J56,"")</f>
        <v>Maine-et-Loire</v>
      </c>
      <c r="I55" s="21" t="str">
        <f>IF('[1]TCD de la BD_CEE'!K56&lt;&gt;"",'[1]TCD de la BD_CEE'!K56,"")</f>
        <v>Mayenne</v>
      </c>
      <c r="J55" s="21" t="str">
        <f>IF('[1]TCD de la BD_CEE'!L56&lt;&gt;"",'[1]TCD de la BD_CEE'!L56,"")</f>
        <v>Sarthe</v>
      </c>
      <c r="K55" s="21" t="str">
        <f>IF('[1]TCD de la BD_CEE'!M56&lt;&gt;"",'[1]TCD de la BD_CEE'!M56,"")</f>
        <v/>
      </c>
      <c r="L55" s="21" t="str">
        <f>IF('[1]TCD de la BD_CEE'!N56&lt;&gt;"",'[1]TCD de la BD_CEE'!N56,"")</f>
        <v/>
      </c>
      <c r="M55" s="21" t="str">
        <f>IF('[1]TCD de la BD_CEE'!O56&lt;&gt;"",'[1]TCD de la BD_CEE'!O56,"")</f>
        <v>GAZZELLA ATLANTIQUE</v>
      </c>
      <c r="N55" s="21" t="str">
        <f>IF('[1]TCD de la BD_CEE'!P56&lt;&gt;"",'[1]TCD de la BD_CEE'!P56,"")</f>
        <v>Conception, production et vente de machines d'emballage</v>
      </c>
      <c r="O55" s="22" t="str">
        <f>IF('[1]TCD de la BD_CEE'!Q56&lt;&gt;"",'[1]TCD de la BD_CEE'!Q56,"")</f>
        <v>20 rue P. Langevin</v>
      </c>
      <c r="P55" s="22" t="str">
        <f>IF('[1]TCD de la BD_CEE'!R56&lt;&gt;"",'[1]TCD de la BD_CEE'!R56,"")</f>
        <v>49242</v>
      </c>
      <c r="Q55" s="22" t="str">
        <f>IF('[1]TCD de la BD_CEE'!S56&lt;&gt;"",'[1]TCD de la BD_CEE'!S56,"")</f>
        <v>49</v>
      </c>
      <c r="R55" s="21" t="str">
        <f>IF('[1]TCD de la BD_CEE'!T56&lt;&gt;"",'[1]TCD de la BD_CEE'!T56,"")</f>
        <v>AVRILLÉ CEDEX</v>
      </c>
      <c r="S55" s="21" t="str">
        <f>IF('[1]TCD de la BD_CEE'!U56&lt;&gt;"",'[1]TCD de la BD_CEE'!U56,"")</f>
        <v xml:space="preserve">UIMM - Union des Industries et Métiers de la Métallurgie  </v>
      </c>
      <c r="T55" s="21" t="str">
        <f>IF('[1]TCD de la BD_CEE'!V56&lt;&gt;"",'[1]TCD de la BD_CEE'!V56,"")</f>
        <v>Industrie</v>
      </c>
    </row>
    <row r="56" spans="1:20" ht="29" x14ac:dyDescent="0.35">
      <c r="A56" s="20" t="str">
        <f>IF('[1]TCD de la BD_CEE'!A57&lt;&gt;"",'[1]TCD de la BD_CEE'!A57,"")</f>
        <v>Monsieur</v>
      </c>
      <c r="B56" s="21" t="str">
        <f>IF('[1]TCD de la BD_CEE'!B57&lt;&gt;"",'[1]TCD de la BD_CEE'!B57,"")</f>
        <v>TREMBLAYE</v>
      </c>
      <c r="C56" s="21" t="str">
        <f>IF('[1]TCD de la BD_CEE'!C57&lt;&gt;"",'[1]TCD de la BD_CEE'!C57,"")</f>
        <v>Hervé</v>
      </c>
      <c r="D56" s="21" t="str">
        <f>IF('[1]TCD de la BD_CEE'!D57&lt;&gt;"",'[1]TCD de la BD_CEE'!D57,"")</f>
        <v>Président</v>
      </c>
      <c r="E56" s="21" t="str">
        <f>IF('[1]TCD de la BD_CEE'!E57&lt;&gt;"",'[1]TCD de la BD_CEE'!E57,"")</f>
        <v>herve.tremblaye@tremblaye-sa.fr</v>
      </c>
      <c r="F56" s="21" t="str">
        <f>IF('[1]TCD de la BD_CEE'!H57&lt;&gt;"",'[1]TCD de la BD_CEE'!H57,"")</f>
        <v>Non</v>
      </c>
      <c r="G56" s="21" t="str">
        <f>IF('[1]TCD de la BD_CEE'!I57&lt;&gt;"",'[1]TCD de la BD_CEE'!I57,"")</f>
        <v/>
      </c>
      <c r="H56" s="21" t="str">
        <f>IF('[1]TCD de la BD_CEE'!J57&lt;&gt;"",'[1]TCD de la BD_CEE'!J57,"")</f>
        <v/>
      </c>
      <c r="I56" s="21" t="str">
        <f>IF('[1]TCD de la BD_CEE'!K57&lt;&gt;"",'[1]TCD de la BD_CEE'!K57,"")</f>
        <v/>
      </c>
      <c r="J56" s="21" t="str">
        <f>IF('[1]TCD de la BD_CEE'!L57&lt;&gt;"",'[1]TCD de la BD_CEE'!L57,"")</f>
        <v>Sarthe</v>
      </c>
      <c r="K56" s="21" t="str">
        <f>IF('[1]TCD de la BD_CEE'!M57&lt;&gt;"",'[1]TCD de la BD_CEE'!M57,"")</f>
        <v/>
      </c>
      <c r="L56" s="21" t="str">
        <f>IF('[1]TCD de la BD_CEE'!N57&lt;&gt;"",'[1]TCD de la BD_CEE'!N57,"")</f>
        <v/>
      </c>
      <c r="M56" s="21" t="str">
        <f>IF('[1]TCD de la BD_CEE'!O57&lt;&gt;"",'[1]TCD de la BD_CEE'!O57,"")</f>
        <v>Tremblaye</v>
      </c>
      <c r="N56" s="21" t="str">
        <f>IF('[1]TCD de la BD_CEE'!P57&lt;&gt;"",'[1]TCD de la BD_CEE'!P57,"")</f>
        <v>tranport logistique</v>
      </c>
      <c r="O56" s="22" t="str">
        <f>IF('[1]TCD de la BD_CEE'!Q57&lt;&gt;"",'[1]TCD de la BD_CEE'!Q57,"")</f>
        <v>17/25 rue André Citroen</v>
      </c>
      <c r="P56" s="22" t="str">
        <f>IF('[1]TCD de la BD_CEE'!R57&lt;&gt;"",'[1]TCD de la BD_CEE'!R57,"")</f>
        <v>72021</v>
      </c>
      <c r="Q56" s="22" t="str">
        <f>IF('[1]TCD de la BD_CEE'!S57&lt;&gt;"",'[1]TCD de la BD_CEE'!S57,"")</f>
        <v>72</v>
      </c>
      <c r="R56" s="21" t="str">
        <f>IF('[1]TCD de la BD_CEE'!T57&lt;&gt;"",'[1]TCD de la BD_CEE'!T57,"")</f>
        <v>LE MANS CEDEX 2</v>
      </c>
      <c r="S56" s="21" t="str">
        <f>IF('[1]TCD de la BD_CEE'!U57&lt;&gt;"",'[1]TCD de la BD_CEE'!U57,"")</f>
        <v>FNTR - Fédération nationale des transports routiers Pays de la Loire</v>
      </c>
      <c r="T56" s="21" t="str">
        <f>IF('[1]TCD de la BD_CEE'!V57&lt;&gt;"",'[1]TCD de la BD_CEE'!V57,"")</f>
        <v>Mobilité et logistique</v>
      </c>
    </row>
    <row r="57" spans="1:20" x14ac:dyDescent="0.35">
      <c r="A57" s="20" t="str">
        <f>IF('[1]TCD de la BD_CEE'!A58&lt;&gt;"",'[1]TCD de la BD_CEE'!A58,"")</f>
        <v>Total général</v>
      </c>
      <c r="B57" s="21" t="str">
        <f>IF('[1]TCD de la BD_CEE'!B58&lt;&gt;"",'[1]TCD de la BD_CEE'!B58,"")</f>
        <v/>
      </c>
      <c r="C57" s="21" t="str">
        <f>IF('[1]TCD de la BD_CEE'!C58&lt;&gt;"",'[1]TCD de la BD_CEE'!C58,"")</f>
        <v/>
      </c>
      <c r="D57" s="21" t="str">
        <f>IF('[1]TCD de la BD_CEE'!D58&lt;&gt;"",'[1]TCD de la BD_CEE'!D58,"")</f>
        <v/>
      </c>
      <c r="E57" s="21" t="str">
        <f>IF('[1]TCD de la BD_CEE'!E58&lt;&gt;"",'[1]TCD de la BD_CEE'!E58,"")</f>
        <v/>
      </c>
      <c r="F57" s="21" t="str">
        <f>IF('[1]TCD de la BD_CEE'!H58&lt;&gt;"",'[1]TCD de la BD_CEE'!H58,"")</f>
        <v/>
      </c>
      <c r="G57" s="21" t="str">
        <f>IF('[1]TCD de la BD_CEE'!I58&lt;&gt;"",'[1]TCD de la BD_CEE'!I58,"")</f>
        <v/>
      </c>
      <c r="H57" s="21" t="str">
        <f>IF('[1]TCD de la BD_CEE'!J58&lt;&gt;"",'[1]TCD de la BD_CEE'!J58,"")</f>
        <v/>
      </c>
      <c r="I57" s="21" t="str">
        <f>IF('[1]TCD de la BD_CEE'!K58&lt;&gt;"",'[1]TCD de la BD_CEE'!K58,"")</f>
        <v/>
      </c>
      <c r="J57" s="21" t="str">
        <f>IF('[1]TCD de la BD_CEE'!L58&lt;&gt;"",'[1]TCD de la BD_CEE'!L58,"")</f>
        <v/>
      </c>
      <c r="K57" s="21" t="str">
        <f>IF('[1]TCD de la BD_CEE'!M58&lt;&gt;"",'[1]TCD de la BD_CEE'!M58,"")</f>
        <v/>
      </c>
      <c r="L57" s="21" t="str">
        <f>IF('[1]TCD de la BD_CEE'!N58&lt;&gt;"",'[1]TCD de la BD_CEE'!N58,"")</f>
        <v/>
      </c>
      <c r="M57" s="21" t="str">
        <f>IF('[1]TCD de la BD_CEE'!O58&lt;&gt;"",'[1]TCD de la BD_CEE'!O58,"")</f>
        <v/>
      </c>
      <c r="N57" s="21" t="str">
        <f>IF('[1]TCD de la BD_CEE'!P58&lt;&gt;"",'[1]TCD de la BD_CEE'!P58,"")</f>
        <v/>
      </c>
      <c r="O57" s="22" t="str">
        <f>IF('[1]TCD de la BD_CEE'!Q58&lt;&gt;"",'[1]TCD de la BD_CEE'!Q58,"")</f>
        <v/>
      </c>
      <c r="P57" s="22" t="str">
        <f>IF('[1]TCD de la BD_CEE'!R58&lt;&gt;"",'[1]TCD de la BD_CEE'!R58,"")</f>
        <v/>
      </c>
      <c r="Q57" s="22" t="str">
        <f>IF('[1]TCD de la BD_CEE'!S58&lt;&gt;"",'[1]TCD de la BD_CEE'!S58,"")</f>
        <v/>
      </c>
      <c r="R57" s="21" t="str">
        <f>IF('[1]TCD de la BD_CEE'!T58&lt;&gt;"",'[1]TCD de la BD_CEE'!T58,"")</f>
        <v/>
      </c>
      <c r="S57" s="21" t="str">
        <f>IF('[1]TCD de la BD_CEE'!U58&lt;&gt;"",'[1]TCD de la BD_CEE'!U58,"")</f>
        <v/>
      </c>
      <c r="T57" s="21" t="str">
        <f>IF('[1]TCD de la BD_CEE'!V58&lt;&gt;"",'[1]TCD de la BD_CEE'!V58,"")</f>
        <v/>
      </c>
    </row>
    <row r="58" spans="1:20" x14ac:dyDescent="0.35">
      <c r="A58" s="20" t="str">
        <f>IF('[1]TCD de la BD_CEE'!A59&lt;&gt;"",'[1]TCD de la BD_CEE'!A59,"")</f>
        <v/>
      </c>
      <c r="B58" s="21" t="str">
        <f>IF('[1]TCD de la BD_CEE'!B59&lt;&gt;"",'[1]TCD de la BD_CEE'!B59,"")</f>
        <v/>
      </c>
      <c r="C58" s="21" t="str">
        <f>IF('[1]TCD de la BD_CEE'!C59&lt;&gt;"",'[1]TCD de la BD_CEE'!C59,"")</f>
        <v/>
      </c>
      <c r="D58" s="21" t="str">
        <f>IF('[1]TCD de la BD_CEE'!D63&lt;&gt;"",'[1]TCD de la BD_CEE'!D63,"")</f>
        <v/>
      </c>
      <c r="E58" s="21" t="str">
        <f>IF('[1]TCD de la BD_CEE'!E59&lt;&gt;"",'[1]TCD de la BD_CEE'!E59,"")</f>
        <v/>
      </c>
      <c r="F58" s="21" t="str">
        <f>IF('[1]TCD de la BD_CEE'!H59&lt;&gt;"",'[1]TCD de la BD_CEE'!H59,"")</f>
        <v/>
      </c>
      <c r="G58" s="21" t="str">
        <f>IF('[1]TCD de la BD_CEE'!I59&lt;&gt;"",'[1]TCD de la BD_CEE'!I59,"")</f>
        <v/>
      </c>
      <c r="H58" s="21" t="str">
        <f>IF('[1]TCD de la BD_CEE'!J59&lt;&gt;"",'[1]TCD de la BD_CEE'!J59,"")</f>
        <v/>
      </c>
      <c r="I58" s="21" t="str">
        <f>IF('[1]TCD de la BD_CEE'!K59&lt;&gt;"",'[1]TCD de la BD_CEE'!K59,"")</f>
        <v/>
      </c>
      <c r="J58" s="21" t="str">
        <f>IF('[1]TCD de la BD_CEE'!L59&lt;&gt;"",'[1]TCD de la BD_CEE'!L59,"")</f>
        <v/>
      </c>
      <c r="K58" s="21" t="str">
        <f>IF('[1]TCD de la BD_CEE'!M59&lt;&gt;"",'[1]TCD de la BD_CEE'!M59,"")</f>
        <v/>
      </c>
      <c r="L58" s="21" t="str">
        <f>IF('[1]TCD de la BD_CEE'!N59&lt;&gt;"",'[1]TCD de la BD_CEE'!N59,"")</f>
        <v/>
      </c>
      <c r="M58" s="21" t="str">
        <f>IF('[1]TCD de la BD_CEE'!O59&lt;&gt;"",'[1]TCD de la BD_CEE'!O59,"")</f>
        <v/>
      </c>
      <c r="N58" s="21" t="str">
        <f>IF('[1]TCD de la BD_CEE'!P59&lt;&gt;"",'[1]TCD de la BD_CEE'!P59,"")</f>
        <v/>
      </c>
      <c r="O58" s="22" t="str">
        <f>IF('[1]TCD de la BD_CEE'!Q59&lt;&gt;"",'[1]TCD de la BD_CEE'!Q59,"")</f>
        <v/>
      </c>
      <c r="P58" s="22" t="str">
        <f>IF('[1]TCD de la BD_CEE'!R59&lt;&gt;"",'[1]TCD de la BD_CEE'!R59,"")</f>
        <v/>
      </c>
      <c r="Q58" s="22" t="str">
        <f>IF('[1]TCD de la BD_CEE'!S59&lt;&gt;"",'[1]TCD de la BD_CEE'!S59,"")</f>
        <v/>
      </c>
      <c r="R58" s="21" t="str">
        <f>IF('[1]TCD de la BD_CEE'!T59&lt;&gt;"",'[1]TCD de la BD_CEE'!T59,"")</f>
        <v/>
      </c>
      <c r="S58" s="21" t="str">
        <f>IF('[1]TCD de la BD_CEE'!U59&lt;&gt;"",'[1]TCD de la BD_CEE'!U59,"")</f>
        <v/>
      </c>
      <c r="T58" s="21" t="str">
        <f>IF('[1]TCD de la BD_CEE'!V59&lt;&gt;"",'[1]TCD de la BD_CEE'!V59,"")</f>
        <v/>
      </c>
    </row>
    <row r="59" spans="1:20" x14ac:dyDescent="0.35">
      <c r="A59" s="20" t="str">
        <f>IF('[1]TCD de la BD_CEE'!A60&lt;&gt;"",'[1]TCD de la BD_CEE'!A60,"")</f>
        <v/>
      </c>
      <c r="B59" s="21" t="str">
        <f>IF('[1]TCD de la BD_CEE'!B60&lt;&gt;"",'[1]TCD de la BD_CEE'!B60,"")</f>
        <v/>
      </c>
      <c r="C59" s="21" t="str">
        <f>IF('[1]TCD de la BD_CEE'!C60&lt;&gt;"",'[1]TCD de la BD_CEE'!C60,"")</f>
        <v/>
      </c>
      <c r="D59" s="21" t="str">
        <f>IF('[1]TCD de la BD_CEE'!D64&lt;&gt;"",'[1]TCD de la BD_CEE'!D64,"")</f>
        <v/>
      </c>
      <c r="E59" s="21" t="str">
        <f>IF('[1]TCD de la BD_CEE'!E60&lt;&gt;"",'[1]TCD de la BD_CEE'!E60,"")</f>
        <v/>
      </c>
      <c r="F59" s="21" t="str">
        <f>IF('[1]TCD de la BD_CEE'!H60&lt;&gt;"",'[1]TCD de la BD_CEE'!H60,"")</f>
        <v/>
      </c>
      <c r="G59" s="21" t="str">
        <f>IF('[1]TCD de la BD_CEE'!I60&lt;&gt;"",'[1]TCD de la BD_CEE'!I60,"")</f>
        <v/>
      </c>
      <c r="H59" s="21" t="str">
        <f>IF('[1]TCD de la BD_CEE'!J60&lt;&gt;"",'[1]TCD de la BD_CEE'!J60,"")</f>
        <v/>
      </c>
      <c r="I59" s="21" t="str">
        <f>IF('[1]TCD de la BD_CEE'!K60&lt;&gt;"",'[1]TCD de la BD_CEE'!K60,"")</f>
        <v/>
      </c>
      <c r="J59" s="21" t="str">
        <f>IF('[1]TCD de la BD_CEE'!L60&lt;&gt;"",'[1]TCD de la BD_CEE'!L60,"")</f>
        <v/>
      </c>
      <c r="K59" s="21" t="str">
        <f>IF('[1]TCD de la BD_CEE'!M60&lt;&gt;"",'[1]TCD de la BD_CEE'!M60,"")</f>
        <v/>
      </c>
      <c r="L59" s="21" t="str">
        <f>IF('[1]TCD de la BD_CEE'!N60&lt;&gt;"",'[1]TCD de la BD_CEE'!N60,"")</f>
        <v/>
      </c>
      <c r="M59" s="21" t="str">
        <f>IF('[1]TCD de la BD_CEE'!O60&lt;&gt;"",'[1]TCD de la BD_CEE'!O60,"")</f>
        <v/>
      </c>
      <c r="N59" s="21" t="str">
        <f>IF('[1]TCD de la BD_CEE'!P60&lt;&gt;"",'[1]TCD de la BD_CEE'!P60,"")</f>
        <v/>
      </c>
      <c r="O59" s="22" t="str">
        <f>IF('[1]TCD de la BD_CEE'!Q60&lt;&gt;"",'[1]TCD de la BD_CEE'!Q60,"")</f>
        <v/>
      </c>
      <c r="P59" s="22" t="str">
        <f>IF('[1]TCD de la BD_CEE'!R60&lt;&gt;"",'[1]TCD de la BD_CEE'!R60,"")</f>
        <v/>
      </c>
      <c r="Q59" s="22" t="str">
        <f>IF('[1]TCD de la BD_CEE'!S60&lt;&gt;"",'[1]TCD de la BD_CEE'!S60,"")</f>
        <v/>
      </c>
      <c r="R59" s="21" t="str">
        <f>IF('[1]TCD de la BD_CEE'!T60&lt;&gt;"",'[1]TCD de la BD_CEE'!T60,"")</f>
        <v/>
      </c>
      <c r="S59" s="21" t="str">
        <f>IF('[1]TCD de la BD_CEE'!U60&lt;&gt;"",'[1]TCD de la BD_CEE'!U60,"")</f>
        <v/>
      </c>
      <c r="T59" s="21" t="str">
        <f>IF('[1]TCD de la BD_CEE'!V60&lt;&gt;"",'[1]TCD de la BD_CEE'!V60,"")</f>
        <v/>
      </c>
    </row>
    <row r="60" spans="1:20" x14ac:dyDescent="0.35">
      <c r="A60" s="20" t="str">
        <f>IF('[1]TCD de la BD_CEE'!A61&lt;&gt;"",'[1]TCD de la BD_CEE'!A61,"")</f>
        <v/>
      </c>
      <c r="B60" s="21" t="str">
        <f>IF('[1]TCD de la BD_CEE'!B61&lt;&gt;"",'[1]TCD de la BD_CEE'!B61,"")</f>
        <v/>
      </c>
      <c r="C60" s="21" t="str">
        <f>IF('[1]TCD de la BD_CEE'!C61&lt;&gt;"",'[1]TCD de la BD_CEE'!C61,"")</f>
        <v/>
      </c>
      <c r="D60" s="21" t="str">
        <f>IF('[1]TCD de la BD_CEE'!D65&lt;&gt;"",'[1]TCD de la BD_CEE'!D65,"")</f>
        <v/>
      </c>
      <c r="E60" s="21" t="str">
        <f>IF('[1]TCD de la BD_CEE'!E61&lt;&gt;"",'[1]TCD de la BD_CEE'!E61,"")</f>
        <v/>
      </c>
      <c r="F60" s="21" t="str">
        <f>IF('[1]TCD de la BD_CEE'!H61&lt;&gt;"",'[1]TCD de la BD_CEE'!H61,"")</f>
        <v/>
      </c>
      <c r="G60" s="21" t="str">
        <f>IF('[1]TCD de la BD_CEE'!I61&lt;&gt;"",'[1]TCD de la BD_CEE'!I61,"")</f>
        <v/>
      </c>
      <c r="H60" s="21" t="str">
        <f>IF('[1]TCD de la BD_CEE'!J61&lt;&gt;"",'[1]TCD de la BD_CEE'!J61,"")</f>
        <v/>
      </c>
      <c r="I60" s="21" t="str">
        <f>IF('[1]TCD de la BD_CEE'!K61&lt;&gt;"",'[1]TCD de la BD_CEE'!K61,"")</f>
        <v/>
      </c>
      <c r="J60" s="21" t="str">
        <f>IF('[1]TCD de la BD_CEE'!L61&lt;&gt;"",'[1]TCD de la BD_CEE'!L61,"")</f>
        <v/>
      </c>
      <c r="K60" s="21" t="str">
        <f>IF('[1]TCD de la BD_CEE'!M61&lt;&gt;"",'[1]TCD de la BD_CEE'!M61,"")</f>
        <v/>
      </c>
      <c r="L60" s="21" t="str">
        <f>IF('[1]TCD de la BD_CEE'!N61&lt;&gt;"",'[1]TCD de la BD_CEE'!N61,"")</f>
        <v/>
      </c>
      <c r="M60" s="21" t="str">
        <f>IF('[1]TCD de la BD_CEE'!O61&lt;&gt;"",'[1]TCD de la BD_CEE'!O61,"")</f>
        <v/>
      </c>
      <c r="N60" s="21" t="str">
        <f>IF('[1]TCD de la BD_CEE'!P61&lt;&gt;"",'[1]TCD de la BD_CEE'!P61,"")</f>
        <v/>
      </c>
      <c r="O60" s="22" t="str">
        <f>IF('[1]TCD de la BD_CEE'!Q61&lt;&gt;"",'[1]TCD de la BD_CEE'!Q61,"")</f>
        <v/>
      </c>
      <c r="P60" s="22" t="str">
        <f>IF('[1]TCD de la BD_CEE'!R61&lt;&gt;"",'[1]TCD de la BD_CEE'!R61,"")</f>
        <v/>
      </c>
      <c r="Q60" s="22" t="str">
        <f>IF('[1]TCD de la BD_CEE'!S61&lt;&gt;"",'[1]TCD de la BD_CEE'!S61,"")</f>
        <v/>
      </c>
      <c r="R60" s="21" t="str">
        <f>IF('[1]TCD de la BD_CEE'!T61&lt;&gt;"",'[1]TCD de la BD_CEE'!T61,"")</f>
        <v/>
      </c>
      <c r="S60" s="21" t="str">
        <f>IF('[1]TCD de la BD_CEE'!U61&lt;&gt;"",'[1]TCD de la BD_CEE'!U61,"")</f>
        <v/>
      </c>
      <c r="T60" s="21" t="str">
        <f>IF('[1]TCD de la BD_CEE'!V61&lt;&gt;"",'[1]TCD de la BD_CEE'!V61,"")</f>
        <v/>
      </c>
    </row>
    <row r="61" spans="1:20" x14ac:dyDescent="0.35">
      <c r="A61" s="20" t="str">
        <f>IF('[1]TCD de la BD_CEE'!A62&lt;&gt;"",'[1]TCD de la BD_CEE'!A62,"")</f>
        <v/>
      </c>
      <c r="B61" s="21" t="str">
        <f>IF('[1]TCD de la BD_CEE'!B62&lt;&gt;"",'[1]TCD de la BD_CEE'!B62,"")</f>
        <v/>
      </c>
      <c r="C61" s="21" t="str">
        <f>IF('[1]TCD de la BD_CEE'!C62&lt;&gt;"",'[1]TCD de la BD_CEE'!C62,"")</f>
        <v/>
      </c>
      <c r="D61" s="21" t="str">
        <f>IF('[1]TCD de la BD_CEE'!D66&lt;&gt;"",'[1]TCD de la BD_CEE'!D66,"")</f>
        <v/>
      </c>
      <c r="E61" s="21" t="str">
        <f>IF('[1]TCD de la BD_CEE'!E62&lt;&gt;"",'[1]TCD de la BD_CEE'!E62,"")</f>
        <v/>
      </c>
      <c r="F61" s="21" t="str">
        <f>IF('[1]TCD de la BD_CEE'!H62&lt;&gt;"",'[1]TCD de la BD_CEE'!H62,"")</f>
        <v/>
      </c>
      <c r="G61" s="21" t="str">
        <f>IF('[1]TCD de la BD_CEE'!I62&lt;&gt;"",'[1]TCD de la BD_CEE'!I62,"")</f>
        <v/>
      </c>
      <c r="H61" s="21" t="str">
        <f>IF('[1]TCD de la BD_CEE'!J62&lt;&gt;"",'[1]TCD de la BD_CEE'!J62,"")</f>
        <v/>
      </c>
      <c r="I61" s="21" t="str">
        <f>IF('[1]TCD de la BD_CEE'!K62&lt;&gt;"",'[1]TCD de la BD_CEE'!K62,"")</f>
        <v/>
      </c>
      <c r="J61" s="21" t="str">
        <f>IF('[1]TCD de la BD_CEE'!L62&lt;&gt;"",'[1]TCD de la BD_CEE'!L62,"")</f>
        <v/>
      </c>
      <c r="K61" s="21" t="str">
        <f>IF('[1]TCD de la BD_CEE'!M62&lt;&gt;"",'[1]TCD de la BD_CEE'!M62,"")</f>
        <v/>
      </c>
      <c r="L61" s="21" t="str">
        <f>IF('[1]TCD de la BD_CEE'!N62&lt;&gt;"",'[1]TCD de la BD_CEE'!N62,"")</f>
        <v/>
      </c>
      <c r="M61" s="21" t="str">
        <f>IF('[1]TCD de la BD_CEE'!O62&lt;&gt;"",'[1]TCD de la BD_CEE'!O62,"")</f>
        <v/>
      </c>
      <c r="N61" s="21" t="str">
        <f>IF('[1]TCD de la BD_CEE'!P62&lt;&gt;"",'[1]TCD de la BD_CEE'!P62,"")</f>
        <v/>
      </c>
      <c r="O61" s="22" t="str">
        <f>IF('[1]TCD de la BD_CEE'!Q62&lt;&gt;"",'[1]TCD de la BD_CEE'!Q62,"")</f>
        <v/>
      </c>
      <c r="P61" s="22" t="str">
        <f>IF('[1]TCD de la BD_CEE'!R62&lt;&gt;"",'[1]TCD de la BD_CEE'!R62,"")</f>
        <v/>
      </c>
      <c r="Q61" s="22" t="str">
        <f>IF('[1]TCD de la BD_CEE'!S62&lt;&gt;"",'[1]TCD de la BD_CEE'!S62,"")</f>
        <v/>
      </c>
      <c r="R61" s="21" t="str">
        <f>IF('[1]TCD de la BD_CEE'!T62&lt;&gt;"",'[1]TCD de la BD_CEE'!T62,"")</f>
        <v/>
      </c>
      <c r="S61" s="21" t="str">
        <f>IF('[1]TCD de la BD_CEE'!U62&lt;&gt;"",'[1]TCD de la BD_CEE'!U62,"")</f>
        <v/>
      </c>
      <c r="T61" s="21" t="str">
        <f>IF('[1]TCD de la BD_CEE'!V62&lt;&gt;"",'[1]TCD de la BD_CEE'!V62,"")</f>
        <v/>
      </c>
    </row>
    <row r="62" spans="1:20" x14ac:dyDescent="0.35">
      <c r="A62" s="20" t="str">
        <f>IF('[1]TCD de la BD_CEE'!A63&lt;&gt;"",'[1]TCD de la BD_CEE'!A63,"")</f>
        <v/>
      </c>
      <c r="B62" s="21" t="str">
        <f>IF('[1]TCD de la BD_CEE'!B63&lt;&gt;"",'[1]TCD de la BD_CEE'!B63,"")</f>
        <v/>
      </c>
      <c r="C62" s="21" t="str">
        <f>IF('[1]TCD de la BD_CEE'!C63&lt;&gt;"",'[1]TCD de la BD_CEE'!C63,"")</f>
        <v/>
      </c>
      <c r="D62" s="21" t="str">
        <f>IF('[1]TCD de la BD_CEE'!D67&lt;&gt;"",'[1]TCD de la BD_CEE'!D67,"")</f>
        <v/>
      </c>
      <c r="E62" s="21" t="str">
        <f>IF('[1]TCD de la BD_CEE'!E63&lt;&gt;"",'[1]TCD de la BD_CEE'!E63,"")</f>
        <v/>
      </c>
      <c r="F62" s="21" t="str">
        <f>IF('[1]TCD de la BD_CEE'!H63&lt;&gt;"",'[1]TCD de la BD_CEE'!H63,"")</f>
        <v/>
      </c>
      <c r="G62" s="21" t="str">
        <f>IF('[1]TCD de la BD_CEE'!I63&lt;&gt;"",'[1]TCD de la BD_CEE'!I63,"")</f>
        <v/>
      </c>
      <c r="H62" s="21" t="str">
        <f>IF('[1]TCD de la BD_CEE'!J63&lt;&gt;"",'[1]TCD de la BD_CEE'!J63,"")</f>
        <v/>
      </c>
      <c r="I62" s="21" t="str">
        <f>IF('[1]TCD de la BD_CEE'!K63&lt;&gt;"",'[1]TCD de la BD_CEE'!K63,"")</f>
        <v/>
      </c>
      <c r="J62" s="21" t="str">
        <f>IF('[1]TCD de la BD_CEE'!L63&lt;&gt;"",'[1]TCD de la BD_CEE'!L63,"")</f>
        <v/>
      </c>
      <c r="K62" s="21" t="str">
        <f>IF('[1]TCD de la BD_CEE'!M63&lt;&gt;"",'[1]TCD de la BD_CEE'!M63,"")</f>
        <v/>
      </c>
      <c r="L62" s="21" t="str">
        <f>IF('[1]TCD de la BD_CEE'!N63&lt;&gt;"",'[1]TCD de la BD_CEE'!N63,"")</f>
        <v/>
      </c>
      <c r="M62" s="21" t="str">
        <f>IF('[1]TCD de la BD_CEE'!O63&lt;&gt;"",'[1]TCD de la BD_CEE'!O63,"")</f>
        <v/>
      </c>
      <c r="N62" s="21" t="str">
        <f>IF('[1]TCD de la BD_CEE'!P63&lt;&gt;"",'[1]TCD de la BD_CEE'!P63,"")</f>
        <v/>
      </c>
      <c r="O62" s="22" t="str">
        <f>IF('[1]TCD de la BD_CEE'!Q63&lt;&gt;"",'[1]TCD de la BD_CEE'!Q63,"")</f>
        <v/>
      </c>
      <c r="P62" s="22" t="str">
        <f>IF('[1]TCD de la BD_CEE'!R63&lt;&gt;"",'[1]TCD de la BD_CEE'!R63,"")</f>
        <v/>
      </c>
      <c r="Q62" s="22" t="str">
        <f>IF('[1]TCD de la BD_CEE'!S63&lt;&gt;"",'[1]TCD de la BD_CEE'!S63,"")</f>
        <v/>
      </c>
      <c r="R62" s="21" t="str">
        <f>IF('[1]TCD de la BD_CEE'!T63&lt;&gt;"",'[1]TCD de la BD_CEE'!T63,"")</f>
        <v/>
      </c>
      <c r="S62" s="21" t="str">
        <f>IF('[1]TCD de la BD_CEE'!U63&lt;&gt;"",'[1]TCD de la BD_CEE'!U63,"")</f>
        <v/>
      </c>
      <c r="T62" s="21" t="str">
        <f>IF('[1]TCD de la BD_CEE'!V63&lt;&gt;"",'[1]TCD de la BD_CEE'!V63,"")</f>
        <v/>
      </c>
    </row>
    <row r="63" spans="1:20" x14ac:dyDescent="0.35">
      <c r="A63" s="20" t="str">
        <f>IF('[1]TCD de la BD_CEE'!A64&lt;&gt;"",'[1]TCD de la BD_CEE'!A64,"")</f>
        <v/>
      </c>
      <c r="B63" s="21" t="str">
        <f>IF('[1]TCD de la BD_CEE'!B64&lt;&gt;"",'[1]TCD de la BD_CEE'!B64,"")</f>
        <v/>
      </c>
      <c r="C63" s="21" t="str">
        <f>IF('[1]TCD de la BD_CEE'!C64&lt;&gt;"",'[1]TCD de la BD_CEE'!C64,"")</f>
        <v/>
      </c>
      <c r="D63" s="21" t="str">
        <f>IF('[1]TCD de la BD_CEE'!D68&lt;&gt;"",'[1]TCD de la BD_CEE'!D68,"")</f>
        <v/>
      </c>
      <c r="E63" s="21" t="str">
        <f>IF('[1]TCD de la BD_CEE'!E64&lt;&gt;"",'[1]TCD de la BD_CEE'!E64,"")</f>
        <v/>
      </c>
      <c r="F63" s="21" t="str">
        <f>IF('[1]TCD de la BD_CEE'!H64&lt;&gt;"",'[1]TCD de la BD_CEE'!H64,"")</f>
        <v/>
      </c>
      <c r="G63" s="21" t="str">
        <f>IF('[1]TCD de la BD_CEE'!I64&lt;&gt;"",'[1]TCD de la BD_CEE'!I64,"")</f>
        <v/>
      </c>
      <c r="H63" s="21" t="str">
        <f>IF('[1]TCD de la BD_CEE'!J64&lt;&gt;"",'[1]TCD de la BD_CEE'!J64,"")</f>
        <v/>
      </c>
      <c r="I63" s="21" t="str">
        <f>IF('[1]TCD de la BD_CEE'!K64&lt;&gt;"",'[1]TCD de la BD_CEE'!K64,"")</f>
        <v/>
      </c>
      <c r="J63" s="21" t="str">
        <f>IF('[1]TCD de la BD_CEE'!L64&lt;&gt;"",'[1]TCD de la BD_CEE'!L64,"")</f>
        <v/>
      </c>
      <c r="K63" s="21" t="str">
        <f>IF('[1]TCD de la BD_CEE'!M64&lt;&gt;"",'[1]TCD de la BD_CEE'!M64,"")</f>
        <v/>
      </c>
      <c r="L63" s="21" t="str">
        <f>IF('[1]TCD de la BD_CEE'!N64&lt;&gt;"",'[1]TCD de la BD_CEE'!N64,"")</f>
        <v/>
      </c>
      <c r="M63" s="21" t="str">
        <f>IF('[1]TCD de la BD_CEE'!O64&lt;&gt;"",'[1]TCD de la BD_CEE'!O64,"")</f>
        <v/>
      </c>
      <c r="N63" s="21" t="str">
        <f>IF('[1]TCD de la BD_CEE'!P64&lt;&gt;"",'[1]TCD de la BD_CEE'!P64,"")</f>
        <v/>
      </c>
      <c r="O63" s="22" t="str">
        <f>IF('[1]TCD de la BD_CEE'!Q64&lt;&gt;"",'[1]TCD de la BD_CEE'!Q64,"")</f>
        <v/>
      </c>
      <c r="P63" s="22" t="str">
        <f>IF('[1]TCD de la BD_CEE'!R64&lt;&gt;"",'[1]TCD de la BD_CEE'!R64,"")</f>
        <v/>
      </c>
      <c r="Q63" s="22" t="str">
        <f>IF('[1]TCD de la BD_CEE'!S64&lt;&gt;"",'[1]TCD de la BD_CEE'!S64,"")</f>
        <v/>
      </c>
      <c r="R63" s="21" t="str">
        <f>IF('[1]TCD de la BD_CEE'!T64&lt;&gt;"",'[1]TCD de la BD_CEE'!T64,"")</f>
        <v/>
      </c>
      <c r="S63" s="21" t="str">
        <f>IF('[1]TCD de la BD_CEE'!U64&lt;&gt;"",'[1]TCD de la BD_CEE'!U64,"")</f>
        <v/>
      </c>
      <c r="T63" s="21" t="str">
        <f>IF('[1]TCD de la BD_CEE'!V64&lt;&gt;"",'[1]TCD de la BD_CEE'!V64,"")</f>
        <v/>
      </c>
    </row>
    <row r="64" spans="1:20" x14ac:dyDescent="0.35">
      <c r="A64" s="20" t="str">
        <f>IF('[1]TCD de la BD_CEE'!A65&lt;&gt;"",'[1]TCD de la BD_CEE'!A65,"")</f>
        <v/>
      </c>
      <c r="B64" s="21" t="str">
        <f>IF('[1]TCD de la BD_CEE'!B65&lt;&gt;"",'[1]TCD de la BD_CEE'!B65,"")</f>
        <v/>
      </c>
      <c r="C64" s="21" t="str">
        <f>IF('[1]TCD de la BD_CEE'!C65&lt;&gt;"",'[1]TCD de la BD_CEE'!C65,"")</f>
        <v/>
      </c>
      <c r="D64" s="21" t="str">
        <f>IF('[1]TCD de la BD_CEE'!D69&lt;&gt;"",'[1]TCD de la BD_CEE'!D69,"")</f>
        <v/>
      </c>
      <c r="E64" s="21" t="str">
        <f>IF('[1]TCD de la BD_CEE'!E65&lt;&gt;"",'[1]TCD de la BD_CEE'!E65,"")</f>
        <v/>
      </c>
      <c r="F64" s="21" t="str">
        <f>IF('[1]TCD de la BD_CEE'!H65&lt;&gt;"",'[1]TCD de la BD_CEE'!H65,"")</f>
        <v/>
      </c>
      <c r="G64" s="21" t="str">
        <f>IF('[1]TCD de la BD_CEE'!I65&lt;&gt;"",'[1]TCD de la BD_CEE'!I65,"")</f>
        <v/>
      </c>
      <c r="H64" s="21" t="str">
        <f>IF('[1]TCD de la BD_CEE'!J65&lt;&gt;"",'[1]TCD de la BD_CEE'!J65,"")</f>
        <v/>
      </c>
      <c r="I64" s="21" t="str">
        <f>IF('[1]TCD de la BD_CEE'!K65&lt;&gt;"",'[1]TCD de la BD_CEE'!K65,"")</f>
        <v/>
      </c>
      <c r="J64" s="21" t="str">
        <f>IF('[1]TCD de la BD_CEE'!L65&lt;&gt;"",'[1]TCD de la BD_CEE'!L65,"")</f>
        <v/>
      </c>
      <c r="K64" s="21" t="str">
        <f>IF('[1]TCD de la BD_CEE'!M65&lt;&gt;"",'[1]TCD de la BD_CEE'!M65,"")</f>
        <v/>
      </c>
      <c r="L64" s="21" t="str">
        <f>IF('[1]TCD de la BD_CEE'!N65&lt;&gt;"",'[1]TCD de la BD_CEE'!N65,"")</f>
        <v/>
      </c>
      <c r="M64" s="21" t="str">
        <f>IF('[1]TCD de la BD_CEE'!O65&lt;&gt;"",'[1]TCD de la BD_CEE'!O65,"")</f>
        <v/>
      </c>
      <c r="N64" s="21" t="str">
        <f>IF('[1]TCD de la BD_CEE'!P65&lt;&gt;"",'[1]TCD de la BD_CEE'!P65,"")</f>
        <v/>
      </c>
      <c r="O64" s="22" t="str">
        <f>IF('[1]TCD de la BD_CEE'!Q65&lt;&gt;"",'[1]TCD de la BD_CEE'!Q65,"")</f>
        <v/>
      </c>
      <c r="P64" s="22" t="str">
        <f>IF('[1]TCD de la BD_CEE'!R65&lt;&gt;"",'[1]TCD de la BD_CEE'!R65,"")</f>
        <v/>
      </c>
      <c r="Q64" s="22" t="str">
        <f>IF('[1]TCD de la BD_CEE'!S65&lt;&gt;"",'[1]TCD de la BD_CEE'!S65,"")</f>
        <v/>
      </c>
      <c r="R64" s="21" t="str">
        <f>IF('[1]TCD de la BD_CEE'!T65&lt;&gt;"",'[1]TCD de la BD_CEE'!T65,"")</f>
        <v/>
      </c>
      <c r="S64" s="21" t="str">
        <f>IF('[1]TCD de la BD_CEE'!U65&lt;&gt;"",'[1]TCD de la BD_CEE'!U65,"")</f>
        <v/>
      </c>
      <c r="T64" s="21" t="str">
        <f>IF('[1]TCD de la BD_CEE'!V65&lt;&gt;"",'[1]TCD de la BD_CEE'!V65,"")</f>
        <v/>
      </c>
    </row>
    <row r="65" spans="1:20" x14ac:dyDescent="0.35">
      <c r="A65" s="20" t="str">
        <f>IF('[1]TCD de la BD_CEE'!A66&lt;&gt;"",'[1]TCD de la BD_CEE'!A66,"")</f>
        <v/>
      </c>
      <c r="B65" s="21" t="str">
        <f>IF('[1]TCD de la BD_CEE'!B66&lt;&gt;"",'[1]TCD de la BD_CEE'!B66,"")</f>
        <v/>
      </c>
      <c r="C65" s="21" t="str">
        <f>IF('[1]TCD de la BD_CEE'!C66&lt;&gt;"",'[1]TCD de la BD_CEE'!C66,"")</f>
        <v/>
      </c>
      <c r="D65" s="21" t="str">
        <f>IF('[1]TCD de la BD_CEE'!D70&lt;&gt;"",'[1]TCD de la BD_CEE'!D70,"")</f>
        <v/>
      </c>
      <c r="E65" s="21" t="str">
        <f>IF('[1]TCD de la BD_CEE'!E66&lt;&gt;"",'[1]TCD de la BD_CEE'!E66,"")</f>
        <v/>
      </c>
      <c r="F65" s="21" t="str">
        <f>IF('[1]TCD de la BD_CEE'!H66&lt;&gt;"",'[1]TCD de la BD_CEE'!H66,"")</f>
        <v/>
      </c>
      <c r="G65" s="21" t="str">
        <f>IF('[1]TCD de la BD_CEE'!I66&lt;&gt;"",'[1]TCD de la BD_CEE'!I66,"")</f>
        <v/>
      </c>
      <c r="H65" s="21" t="str">
        <f>IF('[1]TCD de la BD_CEE'!J66&lt;&gt;"",'[1]TCD de la BD_CEE'!J66,"")</f>
        <v/>
      </c>
      <c r="I65" s="21" t="str">
        <f>IF('[1]TCD de la BD_CEE'!K66&lt;&gt;"",'[1]TCD de la BD_CEE'!K66,"")</f>
        <v/>
      </c>
      <c r="J65" s="21" t="str">
        <f>IF('[1]TCD de la BD_CEE'!L66&lt;&gt;"",'[1]TCD de la BD_CEE'!L66,"")</f>
        <v/>
      </c>
      <c r="K65" s="21" t="str">
        <f>IF('[1]TCD de la BD_CEE'!M66&lt;&gt;"",'[1]TCD de la BD_CEE'!M66,"")</f>
        <v/>
      </c>
      <c r="L65" s="21" t="str">
        <f>IF('[1]TCD de la BD_CEE'!N66&lt;&gt;"",'[1]TCD de la BD_CEE'!N66,"")</f>
        <v/>
      </c>
      <c r="M65" s="21" t="str">
        <f>IF('[1]TCD de la BD_CEE'!O66&lt;&gt;"",'[1]TCD de la BD_CEE'!O66,"")</f>
        <v/>
      </c>
      <c r="N65" s="21" t="str">
        <f>IF('[1]TCD de la BD_CEE'!P66&lt;&gt;"",'[1]TCD de la BD_CEE'!P66,"")</f>
        <v/>
      </c>
      <c r="O65" s="22" t="str">
        <f>IF('[1]TCD de la BD_CEE'!Q66&lt;&gt;"",'[1]TCD de la BD_CEE'!Q66,"")</f>
        <v/>
      </c>
      <c r="P65" s="22" t="str">
        <f>IF('[1]TCD de la BD_CEE'!R66&lt;&gt;"",'[1]TCD de la BD_CEE'!R66,"")</f>
        <v/>
      </c>
      <c r="Q65" s="22" t="str">
        <f>IF('[1]TCD de la BD_CEE'!S66&lt;&gt;"",'[1]TCD de la BD_CEE'!S66,"")</f>
        <v/>
      </c>
      <c r="R65" s="21" t="str">
        <f>IF('[1]TCD de la BD_CEE'!T66&lt;&gt;"",'[1]TCD de la BD_CEE'!T66,"")</f>
        <v/>
      </c>
      <c r="S65" s="21" t="str">
        <f>IF('[1]TCD de la BD_CEE'!U66&lt;&gt;"",'[1]TCD de la BD_CEE'!U66,"")</f>
        <v/>
      </c>
      <c r="T65" s="21" t="str">
        <f>IF('[1]TCD de la BD_CEE'!V66&lt;&gt;"",'[1]TCD de la BD_CEE'!V66,"")</f>
        <v/>
      </c>
    </row>
  </sheetData>
  <autoFilter ref="A6:T6"/>
  <mergeCells count="1">
    <mergeCell ref="F4:L4"/>
  </mergeCells>
  <pageMargins left="0.23622047244094491" right="0.23622047244094491" top="0.74803149606299213" bottom="0.74803149606299213" header="0.31496062992125984" footer="0.31496062992125984"/>
  <pageSetup paperSize="8" scale="57" fitToHeight="3" orientation="landscape" r:id="rId1"/>
  <headerFooter>
    <oddFooter>&amp;RDate édition &amp;D &amp;T Page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Liste CEE version PDF ac-nantes</vt:lpstr>
      <vt:lpstr>'Liste CEE version PDF ac-nantes'!Impression_des_titres</vt:lpstr>
      <vt:lpstr>'Liste CEE version PDF ac-nantes'!Zone_d_impression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RISTORD Angélique</dc:creator>
  <cp:lastModifiedBy>RISTORD Angélique</cp:lastModifiedBy>
  <dcterms:created xsi:type="dcterms:W3CDTF">2024-02-27T14:15:14Z</dcterms:created>
  <dcterms:modified xsi:type="dcterms:W3CDTF">2024-02-27T14:15:42Z</dcterms:modified>
</cp:coreProperties>
</file>