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\\domacana\homes\rectorat\hfontaine\perso\D-PRO-NANTES\10_STS\BTS-batiment\"/>
    </mc:Choice>
  </mc:AlternateContent>
  <xr:revisionPtr revIDLastSave="0" documentId="13_ncr:1_{D7459100-F2D3-46A5-8862-7DB7AF024558}" xr6:coauthVersionLast="36" xr6:coauthVersionMax="36" xr10:uidLastSave="{00000000-0000-0000-0000-000000000000}"/>
  <bookViews>
    <workbookView xWindow="0" yWindow="0" windowWidth="20490" windowHeight="7215" tabRatio="730" xr2:uid="{00000000-000D-0000-FFFF-FFFF00000000}"/>
  </bookViews>
  <sheets>
    <sheet name="Distribution-Verbes-CE" sheetId="5" r:id="rId1"/>
    <sheet name="Modules-Verbes-CE" sheetId="2" r:id="rId2"/>
    <sheet name="CE-expérience" sheetId="6" r:id="rId3"/>
    <sheet name="Niveau des verbes d'action" sheetId="3" r:id="rId4"/>
    <sheet name="Apprentissage-Sciences" sheetId="4" r:id="rId5"/>
  </sheets>
  <definedNames>
    <definedName name="_xlnm._FilterDatabase" localSheetId="2" hidden="1">'CE-expérience'!$B$2:$C$25</definedName>
    <definedName name="_xlnm._FilterDatabase" localSheetId="0" hidden="1">'Distribution-Verbes-CE'!$A$3:$AV$3</definedName>
    <definedName name="_xlnm._FilterDatabase" localSheetId="1" hidden="1">'Modules-Verbes-CE'!$A$3:$AB$3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6" l="1"/>
  <c r="C13" i="6"/>
  <c r="C12" i="6"/>
  <c r="C22" i="6"/>
  <c r="C20" i="6"/>
  <c r="C11" i="6"/>
  <c r="C15" i="6"/>
  <c r="C10" i="6"/>
  <c r="C21" i="6"/>
  <c r="C23" i="6"/>
  <c r="C3" i="6"/>
  <c r="C9" i="6"/>
  <c r="C7" i="6"/>
  <c r="C6" i="6"/>
  <c r="C16" i="6"/>
  <c r="C4" i="6"/>
  <c r="C17" i="6"/>
  <c r="C25" i="6"/>
  <c r="C5" i="6"/>
  <c r="C8" i="6"/>
  <c r="C24" i="6"/>
  <c r="C18" i="6"/>
  <c r="C19" i="6"/>
  <c r="AU2" i="5" l="1"/>
  <c r="AT2" i="5"/>
  <c r="AS2" i="5"/>
  <c r="AR2" i="5"/>
  <c r="AQ2" i="5"/>
  <c r="AP2" i="5"/>
  <c r="AO2" i="5"/>
  <c r="AN2" i="5"/>
  <c r="AM2" i="5"/>
  <c r="A2" i="5" s="1"/>
  <c r="AT1" i="5" s="1"/>
  <c r="AL2" i="5"/>
  <c r="AK2" i="5"/>
  <c r="AJ2" i="5"/>
  <c r="AI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2" i="2"/>
  <c r="C1" i="5" l="1"/>
  <c r="E1" i="5"/>
  <c r="G1" i="5"/>
  <c r="I1" i="5"/>
  <c r="K1" i="5"/>
  <c r="M1" i="5"/>
  <c r="O1" i="5"/>
  <c r="Q1" i="5"/>
  <c r="S1" i="5"/>
  <c r="U1" i="5"/>
  <c r="W1" i="5"/>
  <c r="Y1" i="5"/>
  <c r="AA1" i="5"/>
  <c r="AC1" i="5"/>
  <c r="AE1" i="5"/>
  <c r="AG1" i="5"/>
  <c r="AI1" i="5"/>
  <c r="AK1" i="5"/>
  <c r="AM1" i="5"/>
  <c r="AO1" i="5"/>
  <c r="AQ1" i="5"/>
  <c r="AS1" i="5"/>
  <c r="AU1" i="5"/>
  <c r="B1" i="5"/>
  <c r="D1" i="5"/>
  <c r="F1" i="5"/>
  <c r="H1" i="5"/>
  <c r="J1" i="5"/>
  <c r="L1" i="5"/>
  <c r="N1" i="5"/>
  <c r="P1" i="5"/>
  <c r="R1" i="5"/>
  <c r="T1" i="5"/>
  <c r="V1" i="5"/>
  <c r="X1" i="5"/>
  <c r="Z1" i="5"/>
  <c r="AB1" i="5"/>
  <c r="AD1" i="5"/>
  <c r="AF1" i="5"/>
  <c r="AH1" i="5"/>
  <c r="AJ1" i="5"/>
  <c r="AL1" i="5"/>
  <c r="AN1" i="5"/>
  <c r="AP1" i="5"/>
  <c r="AR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Rectorat</author>
  </authors>
  <commentList>
    <comment ref="W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Préférer AJUSTER une équation  / équilibrer</t>
        </r>
      </text>
    </comment>
    <comment ref="AF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MEE: mise en évidence</t>
        </r>
      </text>
    </comment>
    <comment ref="AH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MEO: mettre en oeuvre</t>
        </r>
      </text>
    </comment>
  </commentList>
</comments>
</file>

<file path=xl/sharedStrings.xml><?xml version="1.0" encoding="utf-8"?>
<sst xmlns="http://schemas.openxmlformats.org/spreadsheetml/2006/main" count="367" uniqueCount="237">
  <si>
    <t>C1</t>
  </si>
  <si>
    <t>Analyser</t>
  </si>
  <si>
    <t>Associer</t>
  </si>
  <si>
    <t>Définir</t>
  </si>
  <si>
    <t>Ecrire</t>
  </si>
  <si>
    <t>Identifier</t>
  </si>
  <si>
    <t>Exploiter</t>
  </si>
  <si>
    <t>C2</t>
  </si>
  <si>
    <t>Utiliser</t>
  </si>
  <si>
    <t>Expliquer</t>
  </si>
  <si>
    <t>Citer</t>
  </si>
  <si>
    <t>Utiliser… pour expliquer…</t>
  </si>
  <si>
    <t>Exploiter… pour expliquer…</t>
  </si>
  <si>
    <t>C3</t>
  </si>
  <si>
    <t>Donner</t>
  </si>
  <si>
    <t>Extraire</t>
  </si>
  <si>
    <t>Utiliser… pour étudier…</t>
  </si>
  <si>
    <t>Mesurer</t>
  </si>
  <si>
    <t>C4</t>
  </si>
  <si>
    <t>C5</t>
  </si>
  <si>
    <t>Module</t>
  </si>
  <si>
    <t>Double VA</t>
  </si>
  <si>
    <t>Etudier</t>
  </si>
  <si>
    <t>Déduire</t>
  </si>
  <si>
    <t xml:space="preserve">Extraire … et exploiter… / Utiliser… pour étudier… / Ecrire et en déduire / </t>
  </si>
  <si>
    <t>Utiliser… pour expliquer… / Exploiter… pour expliquer… / Ecrire… et citer…</t>
  </si>
  <si>
    <t>M1</t>
  </si>
  <si>
    <t>T1</t>
  </si>
  <si>
    <t>T2</t>
  </si>
  <si>
    <t>C6</t>
  </si>
  <si>
    <t>C7</t>
  </si>
  <si>
    <t>T3</t>
  </si>
  <si>
    <t>T4</t>
  </si>
  <si>
    <t>O1</t>
  </si>
  <si>
    <t>O2</t>
  </si>
  <si>
    <t>O3</t>
  </si>
  <si>
    <t>O4</t>
  </si>
  <si>
    <t>M2</t>
  </si>
  <si>
    <t>M3</t>
  </si>
  <si>
    <t>M4</t>
  </si>
  <si>
    <t>T5</t>
  </si>
  <si>
    <t>O5</t>
  </si>
  <si>
    <t>O6</t>
  </si>
  <si>
    <t>E</t>
  </si>
  <si>
    <t>O7</t>
  </si>
  <si>
    <t>C8</t>
  </si>
  <si>
    <t>C9</t>
  </si>
  <si>
    <t>O8</t>
  </si>
  <si>
    <t>Réaliser</t>
  </si>
  <si>
    <t>Equilibrer</t>
  </si>
  <si>
    <t>Extraire … et exploiter… / Ecrire et équilibrer</t>
  </si>
  <si>
    <t>Vérifier</t>
  </si>
  <si>
    <t>Distnguer</t>
  </si>
  <si>
    <t>Nommer</t>
  </si>
  <si>
    <t>Caractériser</t>
  </si>
  <si>
    <t>Constater</t>
  </si>
  <si>
    <t>Calculer</t>
  </si>
  <si>
    <t>Etablir</t>
  </si>
  <si>
    <t>Appliquer</t>
  </si>
  <si>
    <t>Décrire</t>
  </si>
  <si>
    <t>Etudier… en exploitant…</t>
  </si>
  <si>
    <t>Prévoir</t>
  </si>
  <si>
    <t>Reconnaître</t>
  </si>
  <si>
    <t>Illustrer</t>
  </si>
  <si>
    <t xml:space="preserve">Décrire… et Illustrer… / </t>
  </si>
  <si>
    <t>Comparer</t>
  </si>
  <si>
    <t>Proposer</t>
  </si>
  <si>
    <t>MEE</t>
  </si>
  <si>
    <t>MEO un PE</t>
  </si>
  <si>
    <t>Proposer et MEO un protocole EXP / Analyser… MEE…</t>
  </si>
  <si>
    <t>Situer</t>
  </si>
  <si>
    <t>MEE EXP</t>
  </si>
  <si>
    <t>Savoir</t>
  </si>
  <si>
    <t>Exploiter… pour Analyser…</t>
  </si>
  <si>
    <t>Construire</t>
  </si>
  <si>
    <t xml:space="preserve">Exploiter… pour évaluer ou améliorer... </t>
  </si>
  <si>
    <t>Choisir</t>
  </si>
  <si>
    <t>Connaître</t>
  </si>
  <si>
    <t xml:space="preserve">Définir et Calculer… / </t>
  </si>
  <si>
    <t>Enoncer</t>
  </si>
  <si>
    <t>Positionner</t>
  </si>
  <si>
    <t>Exprimer</t>
  </si>
  <si>
    <t>Classer</t>
  </si>
  <si>
    <t>Recueillir</t>
  </si>
  <si>
    <t>Définir et Exploiter… / Recueillir et Exploiter…</t>
  </si>
  <si>
    <t>Comprendre</t>
  </si>
  <si>
    <t>Calculer… et Expliquer…</t>
  </si>
  <si>
    <t>Agir</t>
  </si>
  <si>
    <t>Protéger (se)</t>
  </si>
  <si>
    <t>Se protéger et agir</t>
  </si>
  <si>
    <t>Se protéger et agir / Extraire et Exploiter… / Analyser et exploiter… / Savoir utiliser</t>
  </si>
  <si>
    <t>Ecrire… et citer…</t>
  </si>
  <si>
    <t>Extraire… et exploiter…</t>
  </si>
  <si>
    <t>Extraire… et exploiter</t>
  </si>
  <si>
    <t>Ecrire et équilibrer…</t>
  </si>
  <si>
    <t>Distinguer</t>
  </si>
  <si>
    <t>Mettre en évidence</t>
  </si>
  <si>
    <t>Evaluer</t>
  </si>
  <si>
    <t>Etablir… pour prévoir…</t>
  </si>
  <si>
    <t>Valider</t>
  </si>
  <si>
    <t>Améliorer</t>
  </si>
  <si>
    <t>MEO</t>
  </si>
  <si>
    <t>Définir… et donner…</t>
  </si>
  <si>
    <t>Construire une échelle…</t>
  </si>
  <si>
    <t>Situer sur une échelle…</t>
  </si>
  <si>
    <t>Positionner… sur échelle…</t>
  </si>
  <si>
    <t>Citer des exemples</t>
  </si>
  <si>
    <t>Donner des méthodes… pour la détection…</t>
  </si>
  <si>
    <t>Situer… par rapport à…</t>
  </si>
  <si>
    <t>Comprendre le rôle…</t>
  </si>
  <si>
    <t>Expliquer l'intérêt de la mesure…</t>
  </si>
  <si>
    <t>Savoir utiliser…</t>
  </si>
  <si>
    <t>Situ. Expé.</t>
  </si>
  <si>
    <t>Analyser les différentes étapes…</t>
  </si>
  <si>
    <t>Analyser une méthode… à partir de l'étude…</t>
  </si>
  <si>
    <t>Mesurer le pH</t>
  </si>
  <si>
    <t>Mesurer le titre alcalimétrique complet</t>
  </si>
  <si>
    <t>Ecrire l'équation chimique … et en déduire… entre qdm.</t>
  </si>
  <si>
    <t>Déterminer expérimentalement les conditions de la résonance mécanique…</t>
  </si>
  <si>
    <t>Etablir par la mesure un classement des capacités thermiques…</t>
  </si>
  <si>
    <t>Prévoir des transformations chimiques…</t>
  </si>
  <si>
    <t>Reconnaître dans une pile… les électrodes…</t>
  </si>
  <si>
    <t>Ecrire les équations d'oxydoréductions…</t>
  </si>
  <si>
    <t>Décrire des méthodes …</t>
  </si>
  <si>
    <t>Décrire… les mécanismes… et… illustrer…</t>
  </si>
  <si>
    <t>Identfier dans un processus…</t>
  </si>
  <si>
    <t>MEE expérimentalement le régime transitoire et le régime permanent.</t>
  </si>
  <si>
    <t>Exploiter… pour évaluer les pertes ou les gains énergétiques…</t>
  </si>
  <si>
    <t>Effectuer le bilan thermique…</t>
  </si>
  <si>
    <t>Proposer ou valider… visant à améliorer l'isolation… en s'appuyant sur une documentation technique.</t>
  </si>
  <si>
    <t>Choisir un isolant thermique…</t>
  </si>
  <si>
    <t>Décrire le phénomène de …</t>
  </si>
  <si>
    <t>Comparer l'odg…</t>
  </si>
  <si>
    <t>Proposer et MEO un protocole expérimental de mesure de …</t>
  </si>
  <si>
    <t>Analyser expérimentalement un son … mettre en évidence sa composition spectrale.</t>
  </si>
  <si>
    <t>Exploiter la relation entre…</t>
  </si>
  <si>
    <t>Mesurer un niveau de pression accoustique.</t>
  </si>
  <si>
    <t>Exploiter les relations de définition…</t>
  </si>
  <si>
    <t>Calculer un niveau acoustique…</t>
  </si>
  <si>
    <t>Calculer l'odg ds dilatations…</t>
  </si>
  <si>
    <t xml:space="preserve">Savoir quels paramètres influencent… </t>
  </si>
  <si>
    <t>Exploiter les courbes de Fletecher … pour analyser…</t>
  </si>
  <si>
    <t>MEE expérimentalement les phénomènes …</t>
  </si>
  <si>
    <t>Exploiter la formule de … pour évaluer ou améliorer…</t>
  </si>
  <si>
    <t>Calculer l'intensité…</t>
  </si>
  <si>
    <t>Calculer l'affaiblissemnt…</t>
  </si>
  <si>
    <t>Choisir un isolant…</t>
  </si>
  <si>
    <t>Choisir un absorbant…</t>
  </si>
  <si>
    <t>Mesurer des pressions.</t>
  </si>
  <si>
    <t>Appliquer l'incompressibilité…</t>
  </si>
  <si>
    <t>Exploiter le pfh…</t>
  </si>
  <si>
    <t>Définir et calculer une force pressante…</t>
  </si>
  <si>
    <t>Définir et calculer la poussée d'Archimède…</t>
  </si>
  <si>
    <t>MEE expérimentalement les phénomènes de capilarité.</t>
  </si>
  <si>
    <t>Etudier les conséquences des phénomènes ...</t>
  </si>
  <si>
    <t>Définir la vitesse moyenne…</t>
  </si>
  <si>
    <t>Définir l'écoulement sta.</t>
  </si>
  <si>
    <t>Définir les débits…</t>
  </si>
  <si>
    <t>Définir et appliquer l'équation …</t>
  </si>
  <si>
    <t>Définir les notions…</t>
  </si>
  <si>
    <t>Appliquer la loi de conservation de l'énergie…</t>
  </si>
  <si>
    <t>Décrire qualitativement le phénomène de …</t>
  </si>
  <si>
    <t>Donner des exemples…</t>
  </si>
  <si>
    <t>Définir la Rth…</t>
  </si>
  <si>
    <t>Définir le coef de TT…</t>
  </si>
  <si>
    <t>MEE expérimentalement une lumiène mono, … polychromatqiue.</t>
  </si>
  <si>
    <t>Décrire la lumière comme …</t>
  </si>
  <si>
    <t>Définir les grandeurs physiques…</t>
  </si>
  <si>
    <t>Définir le domaine des OEM visibles.</t>
  </si>
  <si>
    <t>Définir les limites du visibles</t>
  </si>
  <si>
    <t>Définir et exploiter l'efficacité lumineuse…</t>
  </si>
  <si>
    <t>Caractériser l'œil…</t>
  </si>
  <si>
    <t>Choisir un mode d'éclairage…</t>
  </si>
  <si>
    <t>Recueillir et exploiter des odg…</t>
  </si>
  <si>
    <t>Distinguer électrocution et électrisation.</t>
  </si>
  <si>
    <t>Calculer à partir de dB en dBA</t>
  </si>
  <si>
    <t>Extraire et exploiter des informations…</t>
  </si>
  <si>
    <t>Analyser les risques … et exploiter une documentation pour choisir …</t>
  </si>
  <si>
    <t>Exploiter des informations...</t>
  </si>
  <si>
    <t>Exploiter une documentation…</t>
  </si>
  <si>
    <t>Exploiter des FDS…</t>
  </si>
  <si>
    <t>EVALUATION</t>
  </si>
  <si>
    <t>SYNTHESE</t>
  </si>
  <si>
    <t>ANALYSE</t>
  </si>
  <si>
    <t>Créer</t>
  </si>
  <si>
    <t>Justifier</t>
  </si>
  <si>
    <t>APPLICATION</t>
  </si>
  <si>
    <t>Argumenter</t>
  </si>
  <si>
    <t>COMPREHENSION</t>
  </si>
  <si>
    <t>Composer</t>
  </si>
  <si>
    <t>Tester</t>
  </si>
  <si>
    <t>CONNAISSANCE</t>
  </si>
  <si>
    <t>Représenter</t>
  </si>
  <si>
    <t>Catégoriser</t>
  </si>
  <si>
    <t>Planifier</t>
  </si>
  <si>
    <t>Juger</t>
  </si>
  <si>
    <t>Enumérer</t>
  </si>
  <si>
    <t>Repérer</t>
  </si>
  <si>
    <t>Résumer</t>
  </si>
  <si>
    <t>Extrapoler</t>
  </si>
  <si>
    <t>Classifier</t>
  </si>
  <si>
    <t>Démonter</t>
  </si>
  <si>
    <t>Schématiser</t>
  </si>
  <si>
    <t>Adapter</t>
  </si>
  <si>
    <t>Compléter</t>
  </si>
  <si>
    <t>Employer</t>
  </si>
  <si>
    <t>Rechercher</t>
  </si>
  <si>
    <t>Elaborer</t>
  </si>
  <si>
    <t>Organiser</t>
  </si>
  <si>
    <t>Décider</t>
  </si>
  <si>
    <r>
      <t>INTERPRETER</t>
    </r>
    <r>
      <rPr>
        <sz val="11"/>
        <color theme="1"/>
        <rFont val="Calibri"/>
        <family val="2"/>
        <scheme val="minor"/>
      </rPr>
      <t> : Donner un sens à un fait dont l’explication n’apparait pas de manière évidente.</t>
    </r>
  </si>
  <si>
    <r>
      <t>ANALYSER</t>
    </r>
    <r>
      <rPr>
        <sz val="11"/>
        <color theme="1"/>
        <rFont val="Calibri"/>
        <family val="2"/>
        <scheme val="minor"/>
      </rPr>
      <t> : Décomposer un tout en ses éléments de manière à le comprendre [examiner].</t>
    </r>
  </si>
  <si>
    <t>Un élève peut donner une réponse inexacte mais cohérente par rapport aux résultats.</t>
  </si>
  <si>
    <r>
      <t xml:space="preserve">L’aspect formatif des sciences expérimentales </t>
    </r>
    <r>
      <rPr>
        <b/>
        <u/>
        <sz val="11"/>
        <color theme="1"/>
        <rFont val="Calibri"/>
        <family val="2"/>
        <scheme val="minor"/>
      </rPr>
      <t xml:space="preserve">est de permettre </t>
    </r>
    <r>
      <rPr>
        <b/>
        <sz val="11"/>
        <color theme="1"/>
        <rFont val="Calibri"/>
        <family val="2"/>
        <scheme val="minor"/>
      </rPr>
      <t>d’</t>
    </r>
    <r>
      <rPr>
        <b/>
        <i/>
        <sz val="11"/>
        <color theme="1"/>
        <rFont val="Calibri"/>
        <family val="2"/>
        <scheme val="minor"/>
      </rPr>
      <t>apprendre à distinguer</t>
    </r>
    <r>
      <rPr>
        <i/>
        <sz val="11"/>
        <color theme="1"/>
        <rFont val="Calibri"/>
        <family val="2"/>
        <scheme val="minor"/>
      </rPr>
      <t xml:space="preserve"> entre faits démontrables d’un côté, opinions et croyances de l’autre.</t>
    </r>
  </si>
  <si>
    <r>
      <t xml:space="preserve">On </t>
    </r>
    <r>
      <rPr>
        <b/>
        <i/>
        <u/>
        <sz val="11"/>
        <color theme="1"/>
        <rFont val="Calibri"/>
        <family val="2"/>
        <scheme val="minor"/>
      </rPr>
      <t>rédige</t>
    </r>
    <r>
      <rPr>
        <sz val="11"/>
        <color theme="1"/>
        <rFont val="Calibri"/>
        <family val="2"/>
        <scheme val="minor"/>
      </rPr>
      <t xml:space="preserve"> en utilisant son propre langage (FR ou scientifique)</t>
    </r>
  </si>
  <si>
    <t>Savoir quels sont les risques…</t>
  </si>
  <si>
    <t>Définir et Appliquer…</t>
  </si>
  <si>
    <t>Mesurer un débit.</t>
  </si>
  <si>
    <t>Mesurer une longueur d'onde.</t>
  </si>
  <si>
    <t>Mesurer des éclairements.</t>
  </si>
  <si>
    <t>Mesurer la période propre du résonateur.</t>
  </si>
  <si>
    <t>Constaster expérimentalement des dilatations…</t>
  </si>
  <si>
    <t>Mesurer des températures.</t>
  </si>
  <si>
    <t>Etablir un protocole qui permet le classement des couples ox/red des métaux.</t>
  </si>
  <si>
    <t>Exploiter quantitativement les réactions d'oxydoréduction.</t>
  </si>
  <si>
    <t>Réaliser une expérience de dissolution, de précipitatipn, de neutralisation A/B.</t>
  </si>
  <si>
    <t>Compétences Exigibles</t>
  </si>
  <si>
    <t>Modules</t>
  </si>
  <si>
    <t>23 situations</t>
  </si>
  <si>
    <t>Vérifier expérimentalement l'effet de l'amortissement sur l'amplitude</t>
  </si>
  <si>
    <t>MEE le phénomène…</t>
  </si>
  <si>
    <t>(ne pas modifier : collage avec liens)</t>
  </si>
  <si>
    <t>EVITER le verbe justifier (« juste ») et utiliser EXPLIQUER, ou VALIDER/INVALIDER, ou ARGUMENTER!</t>
  </si>
  <si>
    <r>
      <t xml:space="preserve">On </t>
    </r>
    <r>
      <rPr>
        <b/>
        <i/>
        <u/>
        <sz val="11"/>
        <color theme="1"/>
        <rFont val="Calibri"/>
        <family val="2"/>
        <scheme val="minor"/>
      </rPr>
      <t>argumente</t>
    </r>
    <r>
      <rPr>
        <sz val="11"/>
        <color theme="1"/>
        <rFont val="Calibri"/>
        <family val="2"/>
        <scheme val="minor"/>
      </rPr>
      <t xml:space="preserve"> quand</t>
    </r>
    <r>
      <rPr>
        <b/>
        <sz val="11"/>
        <color rgb="FFFF0000"/>
        <rFont val="Calibri"/>
        <family val="2"/>
        <scheme val="minor"/>
      </rPr>
      <t xml:space="preserve"> on veut défendre</t>
    </r>
    <r>
      <rPr>
        <sz val="11"/>
        <color theme="1"/>
        <rFont val="Calibri"/>
        <family val="2"/>
        <scheme val="minor"/>
      </rPr>
      <t xml:space="preserve"> ce que l’on pense (opinions) au début de la DI.</t>
    </r>
  </si>
  <si>
    <r>
      <t xml:space="preserve">On </t>
    </r>
    <r>
      <rPr>
        <b/>
        <i/>
        <u/>
        <sz val="11"/>
        <color theme="1"/>
        <rFont val="Calibri"/>
        <family val="2"/>
        <scheme val="minor"/>
      </rPr>
      <t>explique</t>
    </r>
    <r>
      <rPr>
        <sz val="11"/>
        <color theme="1"/>
        <rFont val="Calibri"/>
        <family val="2"/>
        <scheme val="minor"/>
      </rPr>
      <t xml:space="preserve"> aux autres </t>
    </r>
    <r>
      <rPr>
        <b/>
        <sz val="11"/>
        <color rgb="FFFF0000"/>
        <rFont val="Calibri"/>
        <family val="2"/>
        <scheme val="minor"/>
      </rPr>
      <t xml:space="preserve">quand on a compris </t>
    </r>
    <r>
      <rPr>
        <sz val="11"/>
        <color theme="1"/>
        <rFont val="Calibri"/>
        <family val="2"/>
        <scheme val="minor"/>
      </rPr>
      <t>(faits démontrables) à la fin de la DI.</t>
    </r>
  </si>
  <si>
    <t>MEE = mettre en évidence</t>
  </si>
  <si>
    <t>MEO = mettre en œuvre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</si>
</sst>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CE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1" fillId="0" borderId="0" xfId="0" applyFont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3" fillId="6" borderId="6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6" fillId="0" borderId="0" xfId="0" applyFont="1"/>
    <xf numFmtId="0" fontId="0" fillId="3" borderId="0" xfId="0" applyFill="1" applyAlignment="1">
      <alignment horizontal="center" vertical="center"/>
    </xf>
    <xf numFmtId="0" fontId="8" fillId="0" borderId="0" xfId="0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1"/>
  <sheetViews>
    <sheetView tabSelected="1" zoomScale="80" zoomScaleNormal="80" workbookViewId="0">
      <pane xSplit="1" ySplit="3" topLeftCell="O4" activePane="bottomRight" state="frozen"/>
      <selection pane="topRight" activeCell="I1" sqref="I1"/>
      <selection pane="bottomLeft" activeCell="A12" sqref="A12"/>
      <selection pane="bottomRight" activeCell="Y7" sqref="Y7"/>
    </sheetView>
  </sheetViews>
  <sheetFormatPr baseColWidth="10" defaultRowHeight="15" x14ac:dyDescent="0.25"/>
  <cols>
    <col min="1" max="47" width="11.42578125" style="1"/>
    <col min="48" max="48" width="11.42578125" style="2"/>
  </cols>
  <sheetData>
    <row r="1" spans="1:48" x14ac:dyDescent="0.25">
      <c r="B1" s="7">
        <f>B2/$A$2</f>
        <v>1.8292682926829267E-2</v>
      </c>
      <c r="C1" s="7">
        <f>C2/$A$2</f>
        <v>4.2682926829268296E-2</v>
      </c>
      <c r="D1" s="7">
        <f>D2/$A$2</f>
        <v>3.048780487804878E-2</v>
      </c>
      <c r="E1" s="7">
        <f t="shared" ref="E1:AU1" si="0">E2/$A$2</f>
        <v>1.8292682926829267E-2</v>
      </c>
      <c r="F1" s="7">
        <f t="shared" si="0"/>
        <v>1.8292682926829267E-2</v>
      </c>
      <c r="G1" s="7">
        <f t="shared" si="0"/>
        <v>4.2682926829268296E-2</v>
      </c>
      <c r="H1" s="7">
        <f t="shared" si="0"/>
        <v>2.4390243902439025E-2</v>
      </c>
      <c r="I1" s="7">
        <f t="shared" si="0"/>
        <v>1.8292682926829267E-2</v>
      </c>
      <c r="J1" s="7">
        <f t="shared" si="0"/>
        <v>6.0975609756097563E-3</v>
      </c>
      <c r="K1" s="7">
        <f t="shared" si="0"/>
        <v>6.0975609756097563E-3</v>
      </c>
      <c r="L1" s="7">
        <f t="shared" si="0"/>
        <v>6.0975609756097563E-3</v>
      </c>
      <c r="M1" s="7">
        <f t="shared" si="0"/>
        <v>1.8292682926829267E-2</v>
      </c>
      <c r="N1" s="7">
        <f t="shared" si="0"/>
        <v>6.0975609756097563E-3</v>
      </c>
      <c r="O1" s="7">
        <f t="shared" si="0"/>
        <v>6.0975609756097563E-3</v>
      </c>
      <c r="P1" s="7">
        <f t="shared" si="0"/>
        <v>4.2682926829268296E-2</v>
      </c>
      <c r="Q1" s="7">
        <f t="shared" si="0"/>
        <v>0.1402439024390244</v>
      </c>
      <c r="R1" s="7">
        <f t="shared" si="0"/>
        <v>6.0975609756097563E-3</v>
      </c>
      <c r="S1" s="7">
        <f t="shared" si="0"/>
        <v>2.4390243902439025E-2</v>
      </c>
      <c r="T1" s="7">
        <f t="shared" si="0"/>
        <v>2.4390243902439025E-2</v>
      </c>
      <c r="U1" s="7">
        <f t="shared" si="0"/>
        <v>4.878048780487805E-2</v>
      </c>
      <c r="V1" s="7">
        <f t="shared" si="0"/>
        <v>6.0975609756097563E-3</v>
      </c>
      <c r="W1" s="7">
        <f t="shared" si="0"/>
        <v>6.0975609756097563E-3</v>
      </c>
      <c r="X1" s="7">
        <f t="shared" si="0"/>
        <v>1.2195121951219513E-2</v>
      </c>
      <c r="Y1" s="7">
        <f t="shared" si="0"/>
        <v>2.4390243902439025E-2</v>
      </c>
      <c r="Z1" s="7">
        <f t="shared" si="0"/>
        <v>1.8292682926829267E-2</v>
      </c>
      <c r="AA1" s="7">
        <f t="shared" si="0"/>
        <v>9.1463414634146339E-2</v>
      </c>
      <c r="AB1" s="7">
        <f t="shared" si="0"/>
        <v>1.2195121951219513E-2</v>
      </c>
      <c r="AC1" s="7">
        <f t="shared" si="0"/>
        <v>1.8292682926829267E-2</v>
      </c>
      <c r="AD1" s="7">
        <f t="shared" si="0"/>
        <v>3.048780487804878E-2</v>
      </c>
      <c r="AE1" s="7">
        <f t="shared" si="0"/>
        <v>6.0975609756097563E-3</v>
      </c>
      <c r="AF1" s="7">
        <f t="shared" si="0"/>
        <v>2.4390243902439025E-2</v>
      </c>
      <c r="AG1" s="7">
        <f t="shared" si="0"/>
        <v>2.4390243902439025E-2</v>
      </c>
      <c r="AH1" s="7">
        <f t="shared" si="0"/>
        <v>6.0975609756097563E-3</v>
      </c>
      <c r="AI1" s="7">
        <f t="shared" si="0"/>
        <v>4.878048780487805E-2</v>
      </c>
      <c r="AJ1" s="7">
        <f t="shared" si="0"/>
        <v>6.0975609756097563E-3</v>
      </c>
      <c r="AK1" s="7">
        <f t="shared" si="0"/>
        <v>6.0975609756097563E-3</v>
      </c>
      <c r="AL1" s="7">
        <f t="shared" si="0"/>
        <v>6.0975609756097563E-3</v>
      </c>
      <c r="AM1" s="7">
        <f t="shared" si="0"/>
        <v>6.0975609756097563E-3</v>
      </c>
      <c r="AN1" s="7">
        <f t="shared" si="0"/>
        <v>1.8292682926829267E-2</v>
      </c>
      <c r="AO1" s="7">
        <f t="shared" si="0"/>
        <v>6.0975609756097563E-3</v>
      </c>
      <c r="AP1" s="7">
        <f t="shared" si="0"/>
        <v>6.0975609756097563E-3</v>
      </c>
      <c r="AQ1" s="7">
        <f t="shared" si="0"/>
        <v>6.0975609756097563E-3</v>
      </c>
      <c r="AR1" s="7">
        <f t="shared" si="0"/>
        <v>1.8292682926829267E-2</v>
      </c>
      <c r="AS1" s="7">
        <f t="shared" si="0"/>
        <v>1.8292682926829267E-2</v>
      </c>
      <c r="AT1" s="7">
        <f t="shared" si="0"/>
        <v>1.8292682926829267E-2</v>
      </c>
      <c r="AU1" s="7">
        <f t="shared" si="0"/>
        <v>6.0975609756097563E-3</v>
      </c>
      <c r="AV1" s="8"/>
    </row>
    <row r="2" spans="1:48" x14ac:dyDescent="0.25">
      <c r="A2" s="1">
        <f>SUM(B2:AV2)</f>
        <v>164</v>
      </c>
      <c r="B2" s="1">
        <f>SUM(B4:B31)</f>
        <v>3</v>
      </c>
      <c r="C2" s="4">
        <f>SUM(C4:C31)</f>
        <v>7</v>
      </c>
      <c r="D2" s="1">
        <f>SUM(D4:D31)</f>
        <v>5</v>
      </c>
      <c r="E2" s="1">
        <f t="shared" ref="E2:AU2" si="1">SUM(E4:E31)</f>
        <v>3</v>
      </c>
      <c r="F2" s="1">
        <f t="shared" si="1"/>
        <v>3</v>
      </c>
      <c r="G2" s="4">
        <f t="shared" si="1"/>
        <v>7</v>
      </c>
      <c r="H2" s="1">
        <f t="shared" si="1"/>
        <v>4</v>
      </c>
      <c r="I2" s="1">
        <f t="shared" si="1"/>
        <v>3</v>
      </c>
      <c r="J2" s="1">
        <f t="shared" si="1"/>
        <v>1</v>
      </c>
      <c r="K2" s="1">
        <f t="shared" si="1"/>
        <v>1</v>
      </c>
      <c r="L2" s="1">
        <f t="shared" si="1"/>
        <v>1</v>
      </c>
      <c r="M2" s="1">
        <f t="shared" si="1"/>
        <v>3</v>
      </c>
      <c r="N2" s="1">
        <f t="shared" si="1"/>
        <v>1</v>
      </c>
      <c r="O2" s="1">
        <f t="shared" si="1"/>
        <v>1</v>
      </c>
      <c r="P2" s="4">
        <f t="shared" si="1"/>
        <v>7</v>
      </c>
      <c r="Q2" s="4">
        <f t="shared" si="1"/>
        <v>23</v>
      </c>
      <c r="R2" s="1">
        <f t="shared" si="1"/>
        <v>1</v>
      </c>
      <c r="S2" s="1">
        <f t="shared" si="1"/>
        <v>4</v>
      </c>
      <c r="T2" s="1">
        <f t="shared" si="1"/>
        <v>4</v>
      </c>
      <c r="U2" s="6">
        <f t="shared" si="1"/>
        <v>8</v>
      </c>
      <c r="V2" s="1">
        <f t="shared" si="1"/>
        <v>1</v>
      </c>
      <c r="W2" s="1">
        <f t="shared" si="1"/>
        <v>1</v>
      </c>
      <c r="X2" s="1">
        <f t="shared" si="1"/>
        <v>2</v>
      </c>
      <c r="Y2" s="1">
        <f t="shared" si="1"/>
        <v>4</v>
      </c>
      <c r="Z2" s="1">
        <f t="shared" si="1"/>
        <v>3</v>
      </c>
      <c r="AA2" s="4">
        <f t="shared" si="1"/>
        <v>15</v>
      </c>
      <c r="AB2" s="1">
        <f t="shared" si="1"/>
        <v>2</v>
      </c>
      <c r="AC2" s="1">
        <f t="shared" si="1"/>
        <v>3</v>
      </c>
      <c r="AD2" s="1">
        <f t="shared" si="1"/>
        <v>5</v>
      </c>
      <c r="AE2" s="1">
        <f t="shared" si="1"/>
        <v>1</v>
      </c>
      <c r="AF2" s="1">
        <f t="shared" si="1"/>
        <v>4</v>
      </c>
      <c r="AG2" s="1">
        <f t="shared" si="1"/>
        <v>4</v>
      </c>
      <c r="AH2" s="1">
        <v>1</v>
      </c>
      <c r="AI2" s="4">
        <f t="shared" si="1"/>
        <v>8</v>
      </c>
      <c r="AJ2" s="1">
        <f t="shared" si="1"/>
        <v>1</v>
      </c>
      <c r="AK2" s="1">
        <f t="shared" si="1"/>
        <v>1</v>
      </c>
      <c r="AL2" s="1">
        <f t="shared" si="1"/>
        <v>1</v>
      </c>
      <c r="AM2" s="1">
        <f t="shared" si="1"/>
        <v>1</v>
      </c>
      <c r="AN2" s="1">
        <f t="shared" si="1"/>
        <v>3</v>
      </c>
      <c r="AO2" s="1">
        <f t="shared" si="1"/>
        <v>1</v>
      </c>
      <c r="AP2" s="1">
        <f t="shared" si="1"/>
        <v>1</v>
      </c>
      <c r="AQ2" s="1">
        <f t="shared" si="1"/>
        <v>1</v>
      </c>
      <c r="AR2" s="1">
        <f t="shared" si="1"/>
        <v>3</v>
      </c>
      <c r="AS2" s="1">
        <f t="shared" si="1"/>
        <v>3</v>
      </c>
      <c r="AT2" s="1">
        <f t="shared" si="1"/>
        <v>3</v>
      </c>
      <c r="AU2" s="1">
        <f t="shared" si="1"/>
        <v>1</v>
      </c>
      <c r="AV2" s="8"/>
    </row>
    <row r="3" spans="1:48" x14ac:dyDescent="0.25">
      <c r="A3" s="3" t="s">
        <v>20</v>
      </c>
      <c r="B3" s="3" t="s">
        <v>87</v>
      </c>
      <c r="C3" s="3" t="s">
        <v>1</v>
      </c>
      <c r="D3" s="3" t="s">
        <v>58</v>
      </c>
      <c r="E3" s="3" t="s">
        <v>2</v>
      </c>
      <c r="F3" s="3" t="s">
        <v>54</v>
      </c>
      <c r="G3" s="3" t="s">
        <v>56</v>
      </c>
      <c r="H3" s="3" t="s">
        <v>76</v>
      </c>
      <c r="I3" s="3" t="s">
        <v>10</v>
      </c>
      <c r="J3" s="3" t="s">
        <v>82</v>
      </c>
      <c r="K3" s="3" t="s">
        <v>65</v>
      </c>
      <c r="L3" s="3" t="s">
        <v>85</v>
      </c>
      <c r="M3" s="3" t="s">
        <v>77</v>
      </c>
      <c r="N3" s="3" t="s">
        <v>55</v>
      </c>
      <c r="O3" s="3" t="s">
        <v>74</v>
      </c>
      <c r="P3" s="3" t="s">
        <v>59</v>
      </c>
      <c r="Q3" s="3" t="s">
        <v>3</v>
      </c>
      <c r="R3" s="3" t="s">
        <v>23</v>
      </c>
      <c r="S3" s="3" t="s">
        <v>52</v>
      </c>
      <c r="T3" s="3" t="s">
        <v>14</v>
      </c>
      <c r="U3" s="3" t="s">
        <v>4</v>
      </c>
      <c r="V3" s="3" t="s">
        <v>79</v>
      </c>
      <c r="W3" s="3" t="s">
        <v>49</v>
      </c>
      <c r="X3" s="3" t="s">
        <v>57</v>
      </c>
      <c r="Y3" s="3" t="s">
        <v>22</v>
      </c>
      <c r="Z3" s="3" t="s">
        <v>9</v>
      </c>
      <c r="AA3" s="3" t="s">
        <v>6</v>
      </c>
      <c r="AB3" s="3" t="s">
        <v>81</v>
      </c>
      <c r="AC3" s="3" t="s">
        <v>15</v>
      </c>
      <c r="AD3" s="3" t="s">
        <v>5</v>
      </c>
      <c r="AE3" s="3" t="s">
        <v>63</v>
      </c>
      <c r="AF3" s="9" t="s">
        <v>67</v>
      </c>
      <c r="AG3" s="9" t="s">
        <v>71</v>
      </c>
      <c r="AH3" s="9" t="s">
        <v>68</v>
      </c>
      <c r="AI3" s="3" t="s">
        <v>17</v>
      </c>
      <c r="AJ3" s="3" t="s">
        <v>53</v>
      </c>
      <c r="AK3" s="3" t="s">
        <v>80</v>
      </c>
      <c r="AL3" s="3" t="s">
        <v>61</v>
      </c>
      <c r="AM3" s="3" t="s">
        <v>66</v>
      </c>
      <c r="AN3" s="3" t="s">
        <v>88</v>
      </c>
      <c r="AO3" s="3" t="s">
        <v>48</v>
      </c>
      <c r="AP3" s="3" t="s">
        <v>62</v>
      </c>
      <c r="AQ3" s="3" t="s">
        <v>83</v>
      </c>
      <c r="AR3" s="3" t="s">
        <v>72</v>
      </c>
      <c r="AS3" s="3" t="s">
        <v>70</v>
      </c>
      <c r="AT3" s="3" t="s">
        <v>8</v>
      </c>
      <c r="AU3" s="3" t="s">
        <v>51</v>
      </c>
      <c r="AV3" s="2" t="s">
        <v>21</v>
      </c>
    </row>
    <row r="4" spans="1:48" x14ac:dyDescent="0.25">
      <c r="A4" s="5" t="s">
        <v>0</v>
      </c>
      <c r="B4" s="5"/>
      <c r="C4" s="5">
        <v>1</v>
      </c>
      <c r="D4" s="5"/>
      <c r="E4" s="5">
        <v>1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>
        <v>1</v>
      </c>
      <c r="R4" s="5"/>
      <c r="S4" s="5"/>
      <c r="T4" s="5"/>
      <c r="U4" s="5">
        <v>1</v>
      </c>
      <c r="V4" s="5"/>
      <c r="W4" s="5"/>
      <c r="X4" s="5"/>
      <c r="Y4" s="5"/>
      <c r="Z4" s="5"/>
      <c r="AA4" s="5">
        <v>1</v>
      </c>
      <c r="AB4" s="5"/>
      <c r="AC4" s="5"/>
      <c r="AD4" s="5">
        <v>1</v>
      </c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</row>
    <row r="5" spans="1:48" x14ac:dyDescent="0.25">
      <c r="A5" s="3" t="s">
        <v>7</v>
      </c>
      <c r="B5" s="3"/>
      <c r="C5" s="3">
        <v>1</v>
      </c>
      <c r="D5" s="3"/>
      <c r="E5" s="3"/>
      <c r="F5" s="3"/>
      <c r="G5" s="3"/>
      <c r="H5" s="3"/>
      <c r="I5" s="3">
        <v>1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</v>
      </c>
      <c r="V5" s="3"/>
      <c r="W5" s="3"/>
      <c r="X5" s="3"/>
      <c r="Y5" s="3"/>
      <c r="Z5" s="3">
        <v>2</v>
      </c>
      <c r="AA5" s="3">
        <v>1</v>
      </c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>
        <v>1</v>
      </c>
      <c r="AU5" s="3"/>
      <c r="AV5" s="2" t="s">
        <v>25</v>
      </c>
    </row>
    <row r="6" spans="1:48" x14ac:dyDescent="0.25">
      <c r="A6" s="5" t="s">
        <v>13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>
        <v>2</v>
      </c>
      <c r="U6" s="5">
        <v>1</v>
      </c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8" x14ac:dyDescent="0.25">
      <c r="A7" s="3" t="s">
        <v>18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>
        <v>1</v>
      </c>
      <c r="R7" s="3">
        <v>1</v>
      </c>
      <c r="S7" s="3"/>
      <c r="T7" s="3"/>
      <c r="U7" s="3">
        <v>2</v>
      </c>
      <c r="V7" s="3"/>
      <c r="W7" s="3"/>
      <c r="X7" s="3"/>
      <c r="Y7" s="3">
        <v>1</v>
      </c>
      <c r="Z7" s="3"/>
      <c r="AA7" s="3">
        <v>1</v>
      </c>
      <c r="AB7" s="3"/>
      <c r="AC7" s="3">
        <v>1</v>
      </c>
      <c r="AD7" s="3"/>
      <c r="AE7" s="3"/>
      <c r="AF7" s="3"/>
      <c r="AG7" s="3"/>
      <c r="AH7" s="3"/>
      <c r="AI7" s="3">
        <v>2</v>
      </c>
      <c r="AJ7" s="3"/>
      <c r="AK7" s="3"/>
      <c r="AL7" s="3"/>
      <c r="AM7" s="3"/>
      <c r="AN7" s="3"/>
      <c r="AO7" s="3"/>
      <c r="AP7" s="3"/>
      <c r="AQ7" s="3"/>
      <c r="AR7" s="3"/>
      <c r="AS7" s="3"/>
      <c r="AT7" s="3">
        <v>1</v>
      </c>
      <c r="AU7" s="3"/>
      <c r="AV7" s="2" t="s">
        <v>24</v>
      </c>
    </row>
    <row r="8" spans="1:48" x14ac:dyDescent="0.25">
      <c r="A8" s="5" t="s">
        <v>19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>
        <v>2</v>
      </c>
      <c r="V8" s="5"/>
      <c r="W8" s="5">
        <v>1</v>
      </c>
      <c r="X8" s="5"/>
      <c r="Y8" s="5">
        <v>1</v>
      </c>
      <c r="Z8" s="5"/>
      <c r="AA8" s="5">
        <v>1</v>
      </c>
      <c r="AB8" s="5"/>
      <c r="AC8" s="5">
        <v>1</v>
      </c>
      <c r="AD8" s="5">
        <v>1</v>
      </c>
      <c r="AE8" s="5"/>
      <c r="AF8" s="5"/>
      <c r="AG8" s="5"/>
      <c r="AH8" s="5"/>
      <c r="AI8" s="5"/>
      <c r="AJ8" s="5"/>
      <c r="AK8" s="5"/>
      <c r="AL8" s="5"/>
      <c r="AM8" s="5"/>
      <c r="AN8" s="5"/>
      <c r="AO8" s="5">
        <v>1</v>
      </c>
      <c r="AP8" s="5"/>
      <c r="AQ8" s="5"/>
      <c r="AR8" s="5"/>
      <c r="AS8" s="5"/>
      <c r="AT8" s="5"/>
      <c r="AU8" s="5"/>
      <c r="AV8" s="2" t="s">
        <v>50</v>
      </c>
    </row>
    <row r="9" spans="1:48" x14ac:dyDescent="0.25">
      <c r="A9" s="3" t="s">
        <v>26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>
        <v>1</v>
      </c>
      <c r="R9" s="3"/>
      <c r="S9" s="3">
        <v>1</v>
      </c>
      <c r="T9" s="3"/>
      <c r="U9" s="3"/>
      <c r="V9" s="3"/>
      <c r="W9" s="3"/>
      <c r="X9" s="3"/>
      <c r="Y9" s="3"/>
      <c r="Z9" s="3"/>
      <c r="AA9" s="3"/>
      <c r="AB9" s="3"/>
      <c r="AC9" s="3"/>
      <c r="AD9" s="3">
        <v>1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>
        <v>1</v>
      </c>
    </row>
    <row r="10" spans="1:48" x14ac:dyDescent="0.25">
      <c r="A10" s="5" t="s">
        <v>27</v>
      </c>
      <c r="B10" s="5"/>
      <c r="C10" s="5"/>
      <c r="D10" s="5"/>
      <c r="E10" s="5"/>
      <c r="F10" s="5">
        <v>1</v>
      </c>
      <c r="G10" s="5">
        <v>1</v>
      </c>
      <c r="H10" s="5"/>
      <c r="I10" s="5"/>
      <c r="J10" s="5"/>
      <c r="K10" s="5"/>
      <c r="L10" s="5"/>
      <c r="M10" s="5"/>
      <c r="N10" s="5">
        <v>1</v>
      </c>
      <c r="O10" s="5"/>
      <c r="P10" s="5"/>
      <c r="Q10" s="5">
        <v>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>
        <v>1</v>
      </c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1:48" x14ac:dyDescent="0.25">
      <c r="A11" s="3" t="s">
        <v>28</v>
      </c>
      <c r="B11" s="3"/>
      <c r="C11" s="3"/>
      <c r="D11" s="3">
        <v>1</v>
      </c>
      <c r="E11" s="3">
        <v>1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>
        <v>1</v>
      </c>
      <c r="Q11" s="3"/>
      <c r="R11" s="3"/>
      <c r="S11" s="3"/>
      <c r="T11" s="3"/>
      <c r="U11" s="3"/>
      <c r="V11" s="3"/>
      <c r="W11" s="3"/>
      <c r="X11" s="3">
        <v>1</v>
      </c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>
        <v>1</v>
      </c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8" x14ac:dyDescent="0.25">
      <c r="A12" s="5" t="s">
        <v>29</v>
      </c>
      <c r="B12" s="5"/>
      <c r="C12" s="5"/>
      <c r="D12" s="5"/>
      <c r="E12" s="5">
        <v>1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>
        <v>1</v>
      </c>
      <c r="V12" s="5"/>
      <c r="W12" s="5"/>
      <c r="X12" s="5">
        <v>1</v>
      </c>
      <c r="Y12" s="5">
        <v>1</v>
      </c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>
        <v>1</v>
      </c>
      <c r="AM12" s="5"/>
      <c r="AN12" s="5"/>
      <c r="AO12" s="5"/>
      <c r="AP12" s="5">
        <v>1</v>
      </c>
      <c r="AQ12" s="5"/>
      <c r="AR12" s="5"/>
      <c r="AS12" s="5"/>
      <c r="AT12" s="5"/>
      <c r="AU12" s="5"/>
      <c r="AV12" s="2" t="s">
        <v>60</v>
      </c>
    </row>
    <row r="13" spans="1:48" x14ac:dyDescent="0.25">
      <c r="A13" s="3" t="s">
        <v>30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>
        <v>1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>
        <v>1</v>
      </c>
      <c r="AE13" s="3"/>
      <c r="AF13" s="3">
        <v>2</v>
      </c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</row>
    <row r="14" spans="1:48" x14ac:dyDescent="0.25">
      <c r="A14" s="5" t="s">
        <v>31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1</v>
      </c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>
        <v>1</v>
      </c>
      <c r="AE14" s="5">
        <v>1</v>
      </c>
      <c r="AF14" s="5"/>
      <c r="AG14" s="5">
        <v>1</v>
      </c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2" t="s">
        <v>64</v>
      </c>
    </row>
    <row r="15" spans="1:48" x14ac:dyDescent="0.25">
      <c r="A15" s="3" t="s">
        <v>32</v>
      </c>
      <c r="B15" s="3"/>
      <c r="C15" s="3">
        <v>1</v>
      </c>
      <c r="D15" s="3"/>
      <c r="E15" s="3"/>
      <c r="F15" s="3">
        <v>1</v>
      </c>
      <c r="G15" s="3"/>
      <c r="H15" s="3"/>
      <c r="I15" s="3"/>
      <c r="J15" s="3"/>
      <c r="K15" s="3">
        <v>1</v>
      </c>
      <c r="L15" s="3"/>
      <c r="M15" s="3"/>
      <c r="N15" s="3"/>
      <c r="O15" s="3"/>
      <c r="P15" s="3">
        <v>1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>
        <v>1</v>
      </c>
      <c r="AG15" s="3"/>
      <c r="AH15" s="3">
        <v>1</v>
      </c>
      <c r="AI15" s="3"/>
      <c r="AJ15" s="3"/>
      <c r="AK15" s="3"/>
      <c r="AL15" s="3"/>
      <c r="AM15" s="3">
        <v>1</v>
      </c>
      <c r="AN15" s="3"/>
      <c r="AO15" s="3"/>
      <c r="AP15" s="3"/>
      <c r="AQ15" s="3"/>
      <c r="AR15" s="3"/>
      <c r="AS15" s="3"/>
      <c r="AT15" s="3"/>
      <c r="AU15" s="3"/>
      <c r="AV15" s="2" t="s">
        <v>69</v>
      </c>
    </row>
    <row r="16" spans="1:48" x14ac:dyDescent="0.25">
      <c r="A16" s="5" t="s">
        <v>33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</row>
    <row r="17" spans="1:48" x14ac:dyDescent="0.25">
      <c r="A17" s="3" t="s">
        <v>34</v>
      </c>
      <c r="B17" s="3"/>
      <c r="C17" s="3"/>
      <c r="D17" s="3"/>
      <c r="E17" s="3"/>
      <c r="F17" s="3"/>
      <c r="G17" s="3">
        <v>1</v>
      </c>
      <c r="H17" s="3"/>
      <c r="I17" s="3"/>
      <c r="J17" s="3"/>
      <c r="K17" s="3"/>
      <c r="L17" s="3"/>
      <c r="M17" s="3"/>
      <c r="N17" s="3"/>
      <c r="O17" s="3"/>
      <c r="P17" s="3"/>
      <c r="Q17" s="3">
        <v>3</v>
      </c>
      <c r="R17" s="3"/>
      <c r="S17" s="3"/>
      <c r="T17" s="3"/>
      <c r="U17" s="3"/>
      <c r="V17" s="3"/>
      <c r="W17" s="3"/>
      <c r="X17" s="3"/>
      <c r="Y17" s="3"/>
      <c r="Z17" s="3"/>
      <c r="AA17" s="3">
        <v>2</v>
      </c>
      <c r="AB17" s="3"/>
      <c r="AC17" s="3"/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/>
      <c r="AM17" s="3"/>
      <c r="AN17" s="3"/>
      <c r="AO17" s="3"/>
      <c r="AP17" s="3"/>
      <c r="AQ17" s="3"/>
      <c r="AR17" s="3"/>
      <c r="AS17" s="3">
        <v>1</v>
      </c>
      <c r="AT17" s="3"/>
      <c r="AU17" s="3"/>
    </row>
    <row r="18" spans="1:48" x14ac:dyDescent="0.25">
      <c r="A18" s="5" t="s">
        <v>35</v>
      </c>
      <c r="B18" s="5"/>
      <c r="C18" s="5">
        <v>1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v>1</v>
      </c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>
        <v>1</v>
      </c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>
        <v>1</v>
      </c>
      <c r="AS18" s="5"/>
      <c r="AT18" s="5"/>
      <c r="AU18" s="5"/>
      <c r="AV18" s="2" t="s">
        <v>73</v>
      </c>
    </row>
    <row r="19" spans="1:48" x14ac:dyDescent="0.25">
      <c r="A19" s="3" t="s">
        <v>36</v>
      </c>
      <c r="B19" s="3"/>
      <c r="C19" s="3"/>
      <c r="D19" s="3"/>
      <c r="E19" s="3"/>
      <c r="F19" s="3"/>
      <c r="G19" s="3">
        <v>2</v>
      </c>
      <c r="H19" s="3">
        <v>2</v>
      </c>
      <c r="I19" s="3"/>
      <c r="J19" s="3"/>
      <c r="K19" s="3"/>
      <c r="L19" s="3"/>
      <c r="M19" s="3"/>
      <c r="N19" s="3"/>
      <c r="O19" s="3"/>
      <c r="P19" s="3"/>
      <c r="Q19" s="3">
        <v>1</v>
      </c>
      <c r="R19" s="3"/>
      <c r="S19" s="3"/>
      <c r="T19" s="3"/>
      <c r="U19" s="3"/>
      <c r="V19" s="3"/>
      <c r="W19" s="3"/>
      <c r="X19" s="3"/>
      <c r="Y19" s="3"/>
      <c r="Z19" s="3"/>
      <c r="AA19" s="3">
        <v>1</v>
      </c>
      <c r="AB19" s="3"/>
      <c r="AC19" s="3"/>
      <c r="AD19" s="3"/>
      <c r="AE19" s="3"/>
      <c r="AF19" s="3"/>
      <c r="AG19" s="3">
        <v>1</v>
      </c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2" t="s">
        <v>75</v>
      </c>
    </row>
    <row r="20" spans="1:48" x14ac:dyDescent="0.25">
      <c r="A20" s="5" t="s">
        <v>37</v>
      </c>
      <c r="B20" s="5"/>
      <c r="C20" s="5"/>
      <c r="D20" s="5">
        <v>1</v>
      </c>
      <c r="E20" s="5"/>
      <c r="F20" s="5"/>
      <c r="G20" s="5">
        <v>2</v>
      </c>
      <c r="H20" s="5"/>
      <c r="I20" s="5"/>
      <c r="J20" s="5"/>
      <c r="K20" s="5"/>
      <c r="L20" s="5"/>
      <c r="M20" s="5">
        <v>1</v>
      </c>
      <c r="N20" s="5"/>
      <c r="O20" s="5"/>
      <c r="P20" s="5"/>
      <c r="Q20" s="5">
        <v>4</v>
      </c>
      <c r="R20" s="5"/>
      <c r="S20" s="5"/>
      <c r="T20" s="5"/>
      <c r="U20" s="5"/>
      <c r="V20" s="5"/>
      <c r="W20" s="5"/>
      <c r="X20" s="5"/>
      <c r="Y20" s="5"/>
      <c r="Z20" s="5"/>
      <c r="AA20" s="5">
        <v>1</v>
      </c>
      <c r="AB20" s="5"/>
      <c r="AC20" s="5"/>
      <c r="AD20" s="5"/>
      <c r="AE20" s="5"/>
      <c r="AF20" s="5"/>
      <c r="AG20" s="5"/>
      <c r="AH20" s="5"/>
      <c r="AI20" s="5">
        <v>1</v>
      </c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2" t="s">
        <v>78</v>
      </c>
    </row>
    <row r="21" spans="1:48" x14ac:dyDescent="0.25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>
        <v>1</v>
      </c>
      <c r="Z21" s="3"/>
      <c r="AA21" s="3"/>
      <c r="AB21" s="3"/>
      <c r="AC21" s="3"/>
      <c r="AD21" s="3"/>
      <c r="AE21" s="3"/>
      <c r="AF21" s="3"/>
      <c r="AG21" s="3">
        <v>1</v>
      </c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8" x14ac:dyDescent="0.25">
      <c r="A22" s="5" t="s">
        <v>39</v>
      </c>
      <c r="B22" s="5"/>
      <c r="C22" s="5"/>
      <c r="D22" s="5">
        <v>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>
        <v>5</v>
      </c>
      <c r="R22" s="5"/>
      <c r="S22" s="5"/>
      <c r="T22" s="5"/>
      <c r="U22" s="5"/>
      <c r="V22" s="5">
        <v>1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>
        <v>1</v>
      </c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2" t="s">
        <v>216</v>
      </c>
    </row>
    <row r="23" spans="1:48" x14ac:dyDescent="0.25">
      <c r="A23" s="3" t="s">
        <v>40</v>
      </c>
      <c r="B23" s="3"/>
      <c r="C23" s="3">
        <v>2</v>
      </c>
      <c r="D23" s="3">
        <v>1</v>
      </c>
      <c r="E23" s="3"/>
      <c r="F23" s="3"/>
      <c r="G23" s="3"/>
      <c r="H23" s="3"/>
      <c r="I23" s="3">
        <v>2</v>
      </c>
      <c r="J23" s="3"/>
      <c r="K23" s="3"/>
      <c r="L23" s="3"/>
      <c r="M23" s="3">
        <v>2</v>
      </c>
      <c r="N23" s="3"/>
      <c r="O23" s="3"/>
      <c r="P23" s="3">
        <v>2</v>
      </c>
      <c r="Q23" s="3">
        <v>2</v>
      </c>
      <c r="R23" s="3"/>
      <c r="S23" s="3"/>
      <c r="T23" s="3">
        <v>2</v>
      </c>
      <c r="U23" s="3"/>
      <c r="V23" s="3"/>
      <c r="W23" s="3"/>
      <c r="X23" s="3"/>
      <c r="Y23" s="3"/>
      <c r="Z23" s="3"/>
      <c r="AA23" s="3"/>
      <c r="AB23" s="3">
        <v>1</v>
      </c>
      <c r="AC23" s="3"/>
      <c r="AD23" s="3"/>
      <c r="AE23" s="3"/>
      <c r="AF23" s="3"/>
      <c r="AG23" s="3"/>
      <c r="AH23" s="3"/>
      <c r="AI23" s="3"/>
      <c r="AJ23" s="3"/>
      <c r="AK23" s="3">
        <v>1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8" x14ac:dyDescent="0.25">
      <c r="A24" s="5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1</v>
      </c>
      <c r="Q24" s="5">
        <v>3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>
        <v>1</v>
      </c>
      <c r="AH24" s="5"/>
      <c r="AI24" s="5">
        <v>1</v>
      </c>
      <c r="AJ24" s="5"/>
      <c r="AK24" s="5"/>
      <c r="AL24" s="5"/>
      <c r="AM24" s="5"/>
      <c r="AN24" s="5"/>
      <c r="AO24" s="5"/>
      <c r="AP24" s="5"/>
      <c r="AQ24" s="5"/>
      <c r="AR24" s="5"/>
      <c r="AS24" s="5">
        <v>1</v>
      </c>
      <c r="AT24" s="5"/>
      <c r="AU24" s="5"/>
    </row>
    <row r="25" spans="1:48" x14ac:dyDescent="0.25">
      <c r="A25" s="3" t="s">
        <v>42</v>
      </c>
      <c r="B25" s="3"/>
      <c r="C25" s="3"/>
      <c r="D25" s="3"/>
      <c r="E25" s="3"/>
      <c r="F25" s="3">
        <v>1</v>
      </c>
      <c r="G25" s="3"/>
      <c r="H25" s="3">
        <v>1</v>
      </c>
      <c r="I25" s="3"/>
      <c r="J25" s="3">
        <v>1</v>
      </c>
      <c r="K25" s="3"/>
      <c r="L25" s="3"/>
      <c r="M25" s="3"/>
      <c r="N25" s="3"/>
      <c r="O25" s="3"/>
      <c r="P25" s="3"/>
      <c r="Q25" s="3">
        <v>1</v>
      </c>
      <c r="R25" s="3"/>
      <c r="S25" s="3">
        <v>2</v>
      </c>
      <c r="T25" s="3"/>
      <c r="U25" s="3"/>
      <c r="V25" s="3"/>
      <c r="W25" s="3"/>
      <c r="X25" s="3"/>
      <c r="Y25" s="3"/>
      <c r="Z25" s="3"/>
      <c r="AA25" s="3">
        <v>2</v>
      </c>
      <c r="AB25" s="3">
        <v>1</v>
      </c>
      <c r="AC25" s="3"/>
      <c r="AD25" s="3"/>
      <c r="AE25" s="3"/>
      <c r="AF25" s="3"/>
      <c r="AG25" s="3"/>
      <c r="AH25" s="3"/>
      <c r="AI25" s="3">
        <v>1</v>
      </c>
      <c r="AJ25" s="3"/>
      <c r="AK25" s="3"/>
      <c r="AL25" s="3"/>
      <c r="AM25" s="3"/>
      <c r="AN25" s="3"/>
      <c r="AO25" s="3"/>
      <c r="AP25" s="3"/>
      <c r="AQ25" s="3">
        <v>1</v>
      </c>
      <c r="AR25" s="3"/>
      <c r="AS25" s="3"/>
      <c r="AT25" s="3"/>
      <c r="AU25" s="3"/>
      <c r="AV25" s="2" t="s">
        <v>84</v>
      </c>
    </row>
    <row r="26" spans="1:48" x14ac:dyDescent="0.25">
      <c r="A26" s="5" t="s">
        <v>43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>
        <v>1</v>
      </c>
      <c r="M26" s="5"/>
      <c r="N26" s="5"/>
      <c r="O26" s="5"/>
      <c r="P26" s="5"/>
      <c r="Q26" s="5"/>
      <c r="R26" s="5"/>
      <c r="S26" s="5">
        <v>1</v>
      </c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</row>
    <row r="27" spans="1:48" x14ac:dyDescent="0.25">
      <c r="A27" s="3" t="s">
        <v>44</v>
      </c>
      <c r="B27" s="3"/>
      <c r="C27" s="3"/>
      <c r="D27" s="3"/>
      <c r="E27" s="3"/>
      <c r="F27" s="3"/>
      <c r="G27" s="3">
        <v>1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>
        <v>1</v>
      </c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>
        <v>1</v>
      </c>
      <c r="AT27" s="3"/>
      <c r="AU27" s="3"/>
      <c r="AV27" s="2" t="s">
        <v>86</v>
      </c>
    </row>
    <row r="28" spans="1:48" x14ac:dyDescent="0.25">
      <c r="A28" s="5" t="s">
        <v>45</v>
      </c>
      <c r="B28" s="5">
        <v>1</v>
      </c>
      <c r="C28" s="5"/>
      <c r="D28" s="5"/>
      <c r="E28" s="5"/>
      <c r="F28" s="5"/>
      <c r="G28" s="5"/>
      <c r="H28" s="5">
        <v>1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>
        <v>1</v>
      </c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>
        <v>1</v>
      </c>
      <c r="AO28" s="5"/>
      <c r="AP28" s="5"/>
      <c r="AQ28" s="5"/>
      <c r="AR28" s="5"/>
      <c r="AS28" s="5"/>
      <c r="AT28" s="5"/>
      <c r="AU28" s="5"/>
      <c r="AV28" s="2" t="s">
        <v>89</v>
      </c>
    </row>
    <row r="29" spans="1:48" x14ac:dyDescent="0.25">
      <c r="A29" s="3" t="s">
        <v>46</v>
      </c>
      <c r="B29" s="3">
        <v>1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>
        <v>1</v>
      </c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>
        <v>1</v>
      </c>
      <c r="AO29" s="3"/>
      <c r="AP29" s="3"/>
      <c r="AQ29" s="3"/>
      <c r="AR29" s="3"/>
      <c r="AS29" s="3"/>
      <c r="AT29" s="3"/>
      <c r="AU29" s="3"/>
      <c r="AV29" s="2" t="s">
        <v>89</v>
      </c>
    </row>
    <row r="30" spans="1:48" x14ac:dyDescent="0.25">
      <c r="A30" s="5" t="s">
        <v>47</v>
      </c>
      <c r="B30" s="5">
        <v>1</v>
      </c>
      <c r="C30" s="5">
        <v>1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>
        <v>2</v>
      </c>
      <c r="AB30" s="5"/>
      <c r="AC30" s="5">
        <v>1</v>
      </c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>
        <v>1</v>
      </c>
      <c r="AO30" s="5"/>
      <c r="AP30" s="5"/>
      <c r="AQ30" s="5"/>
      <c r="AR30" s="5">
        <v>2</v>
      </c>
      <c r="AS30" s="5"/>
      <c r="AT30" s="5">
        <v>1</v>
      </c>
      <c r="AU30" s="5"/>
      <c r="AV30" s="2" t="s">
        <v>90</v>
      </c>
    </row>
    <row r="31" spans="1:48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</sheetData>
  <autoFilter ref="A3:AV3" xr:uid="{00000000-0009-0000-0000-000000000000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8"/>
  <sheetViews>
    <sheetView zoomScaleNormal="100" workbookViewId="0">
      <pane xSplit="1" ySplit="3" topLeftCell="B4" activePane="bottomRight" state="frozen"/>
      <selection pane="topRight" activeCell="F1" sqref="F1"/>
      <selection pane="bottomLeft" activeCell="A6" sqref="A6"/>
      <selection pane="bottomRight" activeCell="E4" sqref="E4"/>
    </sheetView>
  </sheetViews>
  <sheetFormatPr baseColWidth="10" defaultRowHeight="15" x14ac:dyDescent="0.25"/>
  <sheetData>
    <row r="1" spans="1:28" x14ac:dyDescent="0.25">
      <c r="A1" s="5" t="s">
        <v>112</v>
      </c>
    </row>
    <row r="2" spans="1:28" s="1" customFormat="1" x14ac:dyDescent="0.25">
      <c r="A2" s="1">
        <f>SUM(B2:AB2)</f>
        <v>23</v>
      </c>
      <c r="B2" s="6">
        <v>1</v>
      </c>
      <c r="C2" s="1">
        <v>0</v>
      </c>
      <c r="D2" s="1">
        <v>0</v>
      </c>
      <c r="E2" s="6">
        <v>2</v>
      </c>
      <c r="F2" s="6">
        <v>1</v>
      </c>
      <c r="G2" s="6">
        <v>3</v>
      </c>
      <c r="H2" s="6">
        <v>2</v>
      </c>
      <c r="I2" s="6">
        <v>1</v>
      </c>
      <c r="J2" s="6">
        <v>1</v>
      </c>
      <c r="K2" s="1">
        <v>0</v>
      </c>
      <c r="L2" s="6">
        <v>1</v>
      </c>
      <c r="M2" s="1">
        <v>0</v>
      </c>
      <c r="N2" s="6">
        <v>2</v>
      </c>
      <c r="O2" s="6">
        <v>2</v>
      </c>
      <c r="P2" s="1">
        <v>0</v>
      </c>
      <c r="Q2" s="6">
        <v>1</v>
      </c>
      <c r="R2" s="6">
        <v>1</v>
      </c>
      <c r="S2" s="6">
        <v>1</v>
      </c>
      <c r="T2" s="6">
        <v>1</v>
      </c>
      <c r="U2" s="1">
        <v>0</v>
      </c>
      <c r="V2" s="6">
        <v>2</v>
      </c>
      <c r="W2" s="6">
        <v>1</v>
      </c>
    </row>
    <row r="3" spans="1:28" s="3" customFormat="1" x14ac:dyDescent="0.25">
      <c r="A3" s="5" t="s">
        <v>20</v>
      </c>
      <c r="B3" s="5" t="s">
        <v>0</v>
      </c>
      <c r="C3" s="5" t="s">
        <v>7</v>
      </c>
      <c r="D3" s="5" t="s">
        <v>13</v>
      </c>
      <c r="E3" s="5" t="s">
        <v>18</v>
      </c>
      <c r="F3" s="5" t="s">
        <v>19</v>
      </c>
      <c r="G3" s="5" t="s">
        <v>26</v>
      </c>
      <c r="H3" s="5" t="s">
        <v>27</v>
      </c>
      <c r="I3" s="5" t="s">
        <v>28</v>
      </c>
      <c r="J3" s="5" t="s">
        <v>29</v>
      </c>
      <c r="K3" s="5" t="s">
        <v>30</v>
      </c>
      <c r="L3" s="5" t="s">
        <v>31</v>
      </c>
      <c r="M3" s="5" t="s">
        <v>32</v>
      </c>
      <c r="N3" s="5" t="s">
        <v>33</v>
      </c>
      <c r="O3" s="5" t="s">
        <v>34</v>
      </c>
      <c r="P3" s="5" t="s">
        <v>35</v>
      </c>
      <c r="Q3" s="5" t="s">
        <v>36</v>
      </c>
      <c r="R3" s="5" t="s">
        <v>37</v>
      </c>
      <c r="S3" s="5" t="s">
        <v>38</v>
      </c>
      <c r="T3" s="5" t="s">
        <v>39</v>
      </c>
      <c r="U3" s="5" t="s">
        <v>40</v>
      </c>
      <c r="V3" s="5" t="s">
        <v>41</v>
      </c>
      <c r="W3" s="5" t="s">
        <v>42</v>
      </c>
      <c r="X3" s="5" t="s">
        <v>43</v>
      </c>
      <c r="Y3" s="5" t="s">
        <v>44</v>
      </c>
      <c r="Z3" s="5" t="s">
        <v>45</v>
      </c>
      <c r="AA3" s="5" t="s">
        <v>46</v>
      </c>
      <c r="AB3" s="5" t="s">
        <v>47</v>
      </c>
    </row>
    <row r="4" spans="1:28" x14ac:dyDescent="0.25">
      <c r="B4" t="s">
        <v>113</v>
      </c>
      <c r="C4" t="s">
        <v>114</v>
      </c>
      <c r="D4" t="s">
        <v>14</v>
      </c>
      <c r="E4" t="s">
        <v>23</v>
      </c>
      <c r="F4" t="s">
        <v>4</v>
      </c>
      <c r="G4" t="s">
        <v>3</v>
      </c>
      <c r="H4" t="s">
        <v>139</v>
      </c>
      <c r="I4" t="s">
        <v>58</v>
      </c>
      <c r="J4" t="s">
        <v>2</v>
      </c>
      <c r="K4" t="s">
        <v>123</v>
      </c>
      <c r="L4" t="s">
        <v>124</v>
      </c>
      <c r="M4" t="s">
        <v>100</v>
      </c>
      <c r="N4" s="10" t="s">
        <v>134</v>
      </c>
      <c r="O4" t="s">
        <v>138</v>
      </c>
      <c r="P4" t="s">
        <v>1</v>
      </c>
      <c r="Q4" t="s">
        <v>144</v>
      </c>
      <c r="R4" t="s">
        <v>149</v>
      </c>
      <c r="S4" t="s">
        <v>154</v>
      </c>
      <c r="T4" t="s">
        <v>58</v>
      </c>
      <c r="U4" t="s">
        <v>1</v>
      </c>
      <c r="V4" t="s">
        <v>166</v>
      </c>
      <c r="W4" t="s">
        <v>171</v>
      </c>
      <c r="X4" t="s">
        <v>174</v>
      </c>
      <c r="Y4" t="s">
        <v>175</v>
      </c>
      <c r="Z4" t="s">
        <v>180</v>
      </c>
      <c r="AA4" t="s">
        <v>180</v>
      </c>
      <c r="AB4" t="s">
        <v>177</v>
      </c>
    </row>
    <row r="5" spans="1:28" x14ac:dyDescent="0.25">
      <c r="B5" t="s">
        <v>2</v>
      </c>
      <c r="C5" t="s">
        <v>10</v>
      </c>
      <c r="D5" t="s">
        <v>14</v>
      </c>
      <c r="E5" t="s">
        <v>3</v>
      </c>
      <c r="F5" t="s">
        <v>94</v>
      </c>
      <c r="G5" s="10" t="s">
        <v>118</v>
      </c>
      <c r="H5" t="s">
        <v>54</v>
      </c>
      <c r="I5" t="s">
        <v>2</v>
      </c>
      <c r="J5" t="s">
        <v>122</v>
      </c>
      <c r="K5" t="s">
        <v>5</v>
      </c>
      <c r="L5" t="s">
        <v>125</v>
      </c>
      <c r="M5" t="s">
        <v>130</v>
      </c>
      <c r="N5" t="s">
        <v>54</v>
      </c>
      <c r="O5" t="s">
        <v>3</v>
      </c>
      <c r="P5" t="s">
        <v>103</v>
      </c>
      <c r="Q5" t="s">
        <v>145</v>
      </c>
      <c r="R5" t="s">
        <v>56</v>
      </c>
      <c r="S5" s="10" t="s">
        <v>153</v>
      </c>
      <c r="T5" t="s">
        <v>160</v>
      </c>
      <c r="U5" t="s">
        <v>1</v>
      </c>
      <c r="V5" t="s">
        <v>167</v>
      </c>
      <c r="W5" t="s">
        <v>172</v>
      </c>
      <c r="X5" t="s">
        <v>109</v>
      </c>
      <c r="Y5" t="s">
        <v>110</v>
      </c>
      <c r="Z5" t="s">
        <v>89</v>
      </c>
      <c r="AA5" t="s">
        <v>89</v>
      </c>
      <c r="AB5" t="s">
        <v>76</v>
      </c>
    </row>
    <row r="6" spans="1:28" x14ac:dyDescent="0.25">
      <c r="B6" t="s">
        <v>3</v>
      </c>
      <c r="C6" t="s">
        <v>91</v>
      </c>
      <c r="D6" t="s">
        <v>4</v>
      </c>
      <c r="E6" t="s">
        <v>4</v>
      </c>
      <c r="F6" t="s">
        <v>49</v>
      </c>
      <c r="G6" t="s">
        <v>95</v>
      </c>
      <c r="H6" s="10" t="s">
        <v>221</v>
      </c>
      <c r="I6" t="s">
        <v>59</v>
      </c>
      <c r="J6" s="10" t="s">
        <v>223</v>
      </c>
      <c r="K6" t="s">
        <v>96</v>
      </c>
      <c r="L6" s="10" t="s">
        <v>126</v>
      </c>
      <c r="M6" t="s">
        <v>128</v>
      </c>
      <c r="N6" s="11" t="s">
        <v>132</v>
      </c>
      <c r="O6" t="s">
        <v>3</v>
      </c>
      <c r="P6" t="s">
        <v>141</v>
      </c>
      <c r="Q6" t="s">
        <v>146</v>
      </c>
      <c r="R6" t="s">
        <v>77</v>
      </c>
      <c r="T6" t="s">
        <v>155</v>
      </c>
      <c r="U6" t="s">
        <v>58</v>
      </c>
      <c r="V6" t="s">
        <v>168</v>
      </c>
      <c r="W6" t="s">
        <v>82</v>
      </c>
      <c r="Y6" t="s">
        <v>104</v>
      </c>
      <c r="AB6" t="s">
        <v>178</v>
      </c>
    </row>
    <row r="7" spans="1:28" x14ac:dyDescent="0.25">
      <c r="B7" t="s">
        <v>4</v>
      </c>
      <c r="C7" t="s">
        <v>9</v>
      </c>
      <c r="E7" t="s">
        <v>117</v>
      </c>
      <c r="F7" t="s">
        <v>22</v>
      </c>
      <c r="G7" t="s">
        <v>5</v>
      </c>
      <c r="H7" t="s">
        <v>3</v>
      </c>
      <c r="I7" s="10" t="s">
        <v>119</v>
      </c>
      <c r="J7" t="s">
        <v>60</v>
      </c>
      <c r="K7" t="s">
        <v>96</v>
      </c>
      <c r="M7" t="s">
        <v>98</v>
      </c>
      <c r="N7" t="s">
        <v>131</v>
      </c>
      <c r="O7" t="s">
        <v>102</v>
      </c>
      <c r="P7" t="s">
        <v>140</v>
      </c>
      <c r="Q7" t="s">
        <v>147</v>
      </c>
      <c r="R7" t="s">
        <v>3</v>
      </c>
      <c r="T7" t="s">
        <v>156</v>
      </c>
      <c r="U7" t="s">
        <v>106</v>
      </c>
      <c r="V7" t="s">
        <v>169</v>
      </c>
      <c r="W7" t="s">
        <v>170</v>
      </c>
      <c r="AB7" t="s">
        <v>179</v>
      </c>
    </row>
    <row r="8" spans="1:28" x14ac:dyDescent="0.25">
      <c r="B8" s="10" t="s">
        <v>224</v>
      </c>
      <c r="C8" t="s">
        <v>12</v>
      </c>
      <c r="E8" t="s">
        <v>22</v>
      </c>
      <c r="F8" t="s">
        <v>6</v>
      </c>
      <c r="G8" s="10" t="s">
        <v>220</v>
      </c>
      <c r="H8" s="10" t="s">
        <v>222</v>
      </c>
      <c r="I8" t="s">
        <v>53</v>
      </c>
      <c r="J8" t="s">
        <v>120</v>
      </c>
      <c r="M8" t="s">
        <v>97</v>
      </c>
      <c r="N8" t="s">
        <v>101</v>
      </c>
      <c r="O8" t="s">
        <v>14</v>
      </c>
      <c r="Q8" t="s">
        <v>3</v>
      </c>
      <c r="R8" t="s">
        <v>3</v>
      </c>
      <c r="T8" t="s">
        <v>157</v>
      </c>
      <c r="U8" t="s">
        <v>106</v>
      </c>
      <c r="V8" s="10" t="s">
        <v>165</v>
      </c>
      <c r="W8" t="s">
        <v>95</v>
      </c>
      <c r="AB8" t="s">
        <v>176</v>
      </c>
    </row>
    <row r="9" spans="1:28" x14ac:dyDescent="0.25">
      <c r="B9" t="s">
        <v>5</v>
      </c>
      <c r="C9" t="s">
        <v>11</v>
      </c>
      <c r="E9" t="s">
        <v>6</v>
      </c>
      <c r="F9" t="s">
        <v>93</v>
      </c>
      <c r="G9" s="10" t="s">
        <v>229</v>
      </c>
      <c r="J9" t="s">
        <v>121</v>
      </c>
      <c r="M9" t="s">
        <v>127</v>
      </c>
      <c r="N9" t="s">
        <v>96</v>
      </c>
      <c r="O9" t="s">
        <v>135</v>
      </c>
      <c r="Q9" t="s">
        <v>143</v>
      </c>
      <c r="R9" t="s">
        <v>151</v>
      </c>
      <c r="T9" t="s">
        <v>159</v>
      </c>
      <c r="U9" t="s">
        <v>77</v>
      </c>
      <c r="V9" s="10" t="s">
        <v>218</v>
      </c>
      <c r="W9" t="s">
        <v>6</v>
      </c>
      <c r="AB9" t="s">
        <v>215</v>
      </c>
    </row>
    <row r="10" spans="1:28" x14ac:dyDescent="0.25">
      <c r="E10" t="s">
        <v>6</v>
      </c>
      <c r="F10" t="s">
        <v>5</v>
      </c>
      <c r="M10" t="s">
        <v>61</v>
      </c>
      <c r="N10" s="10" t="s">
        <v>133</v>
      </c>
      <c r="O10" t="s">
        <v>137</v>
      </c>
      <c r="Q10" s="10" t="s">
        <v>142</v>
      </c>
      <c r="R10" t="s">
        <v>152</v>
      </c>
      <c r="T10" t="s">
        <v>158</v>
      </c>
      <c r="U10" t="s">
        <v>77</v>
      </c>
      <c r="V10" t="s">
        <v>108</v>
      </c>
      <c r="W10" t="s">
        <v>6</v>
      </c>
      <c r="AB10" t="s">
        <v>111</v>
      </c>
    </row>
    <row r="11" spans="1:28" x14ac:dyDescent="0.25">
      <c r="E11" t="s">
        <v>92</v>
      </c>
      <c r="F11" s="10" t="s">
        <v>225</v>
      </c>
      <c r="M11" t="s">
        <v>129</v>
      </c>
      <c r="O11" s="10" t="s">
        <v>136</v>
      </c>
      <c r="R11" t="s">
        <v>150</v>
      </c>
      <c r="T11" t="s">
        <v>79</v>
      </c>
      <c r="U11" t="s">
        <v>161</v>
      </c>
      <c r="W11" t="s">
        <v>81</v>
      </c>
      <c r="AB11" t="s">
        <v>89</v>
      </c>
    </row>
    <row r="12" spans="1:28" x14ac:dyDescent="0.25">
      <c r="E12" s="10" t="s">
        <v>115</v>
      </c>
      <c r="M12" t="s">
        <v>99</v>
      </c>
      <c r="O12" s="10" t="s">
        <v>230</v>
      </c>
      <c r="R12" s="10" t="s">
        <v>148</v>
      </c>
      <c r="T12" s="10" t="s">
        <v>217</v>
      </c>
      <c r="U12" t="s">
        <v>161</v>
      </c>
      <c r="W12" s="10" t="s">
        <v>219</v>
      </c>
    </row>
    <row r="13" spans="1:28" x14ac:dyDescent="0.25">
      <c r="E13" s="10" t="s">
        <v>116</v>
      </c>
      <c r="O13" t="s">
        <v>104</v>
      </c>
      <c r="U13" t="s">
        <v>163</v>
      </c>
      <c r="W13" t="s">
        <v>173</v>
      </c>
    </row>
    <row r="14" spans="1:28" x14ac:dyDescent="0.25">
      <c r="E14" t="s">
        <v>16</v>
      </c>
      <c r="U14" t="s">
        <v>164</v>
      </c>
    </row>
    <row r="15" spans="1:28" x14ac:dyDescent="0.25">
      <c r="U15" t="s">
        <v>162</v>
      </c>
    </row>
    <row r="16" spans="1:28" x14ac:dyDescent="0.25">
      <c r="U16" t="s">
        <v>107</v>
      </c>
    </row>
    <row r="17" spans="21:21" x14ac:dyDescent="0.25">
      <c r="U17" t="s">
        <v>81</v>
      </c>
    </row>
    <row r="18" spans="21:21" x14ac:dyDescent="0.25">
      <c r="U18" t="s">
        <v>105</v>
      </c>
    </row>
  </sheetData>
  <autoFilter ref="A3:AB3" xr:uid="{00000000-0009-0000-0000-000001000000}"/>
  <sortState ref="AB4:AB10">
    <sortCondition ref="A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F25"/>
  <sheetViews>
    <sheetView workbookViewId="0">
      <pane xSplit="2" ySplit="2" topLeftCell="C3" activePane="bottomRight" state="frozen"/>
      <selection pane="topRight" activeCell="E1" sqref="E1"/>
      <selection pane="bottomLeft" activeCell="A19" sqref="A19"/>
      <selection pane="bottomRight" activeCell="K9" sqref="K9"/>
    </sheetView>
  </sheetViews>
  <sheetFormatPr baseColWidth="10" defaultRowHeight="15" x14ac:dyDescent="0.25"/>
  <cols>
    <col min="2" max="2" width="11.42578125" style="1"/>
  </cols>
  <sheetData>
    <row r="1" spans="2:6" x14ac:dyDescent="0.25">
      <c r="B1" s="30" t="s">
        <v>228</v>
      </c>
      <c r="C1" s="31" t="s">
        <v>231</v>
      </c>
      <c r="F1" t="s">
        <v>235</v>
      </c>
    </row>
    <row r="2" spans="2:6" x14ac:dyDescent="0.25">
      <c r="B2" s="1" t="s">
        <v>227</v>
      </c>
      <c r="C2" t="s">
        <v>226</v>
      </c>
      <c r="F2" t="s">
        <v>236</v>
      </c>
    </row>
    <row r="3" spans="2:6" x14ac:dyDescent="0.25">
      <c r="B3" s="1" t="s">
        <v>33</v>
      </c>
      <c r="C3" s="10" t="str">
        <f>'Modules-Verbes-CE'!$N$4</f>
        <v>Analyser expérimentalement un son … mettre en évidence sa composition spectrale.</v>
      </c>
    </row>
    <row r="4" spans="2:6" x14ac:dyDescent="0.25">
      <c r="B4" s="1" t="s">
        <v>27</v>
      </c>
      <c r="C4" s="10" t="str">
        <f>'Modules-Verbes-CE'!$H$6</f>
        <v>Constaster expérimentalement des dilatations…</v>
      </c>
    </row>
    <row r="5" spans="2:6" x14ac:dyDescent="0.25">
      <c r="B5" s="1" t="s">
        <v>26</v>
      </c>
      <c r="C5" s="10" t="str">
        <f>'Modules-Verbes-CE'!$G$5</f>
        <v>Déterminer expérimentalement les conditions de la résonance mécanique…</v>
      </c>
    </row>
    <row r="6" spans="2:6" x14ac:dyDescent="0.25">
      <c r="B6" s="1" t="s">
        <v>28</v>
      </c>
      <c r="C6" s="10" t="str">
        <f>'Modules-Verbes-CE'!$I$7</f>
        <v>Etablir par la mesure un classement des capacités thermiques…</v>
      </c>
    </row>
    <row r="7" spans="2:6" x14ac:dyDescent="0.25">
      <c r="B7" s="1" t="s">
        <v>29</v>
      </c>
      <c r="C7" s="10" t="str">
        <f>'Modules-Verbes-CE'!$J$6</f>
        <v>Etablir un protocole qui permet le classement des couples ox/red des métaux.</v>
      </c>
    </row>
    <row r="8" spans="2:6" x14ac:dyDescent="0.25">
      <c r="B8" s="1" t="s">
        <v>0</v>
      </c>
      <c r="C8" s="10" t="str">
        <f>'Modules-Verbes-CE'!$B$8</f>
        <v>Exploiter quantitativement les réactions d'oxydoréduction.</v>
      </c>
    </row>
    <row r="9" spans="2:6" x14ac:dyDescent="0.25">
      <c r="B9" s="1" t="s">
        <v>31</v>
      </c>
      <c r="C9" s="10" t="str">
        <f>'Modules-Verbes-CE'!$L$6</f>
        <v>MEE expérimentalement le régime transitoire et le régime permanent.</v>
      </c>
    </row>
    <row r="10" spans="2:6" x14ac:dyDescent="0.25">
      <c r="B10" s="1" t="s">
        <v>36</v>
      </c>
      <c r="C10" s="10" t="str">
        <f>'Modules-Verbes-CE'!$Q$10</f>
        <v>MEE expérimentalement les phénomènes …</v>
      </c>
    </row>
    <row r="11" spans="2:6" x14ac:dyDescent="0.25">
      <c r="B11" s="1" t="s">
        <v>38</v>
      </c>
      <c r="C11" s="10" t="str">
        <f>'Modules-Verbes-CE'!$S$5</f>
        <v>MEE expérimentalement les phénomènes de capilarité.</v>
      </c>
    </row>
    <row r="12" spans="2:6" x14ac:dyDescent="0.25">
      <c r="B12" s="1" t="s">
        <v>41</v>
      </c>
      <c r="C12" s="10" t="str">
        <f>'Modules-Verbes-CE'!V8</f>
        <v>MEE expérimentalement une lumiène mono, … polychromatqiue.</v>
      </c>
    </row>
    <row r="13" spans="2:6" x14ac:dyDescent="0.25">
      <c r="B13" s="1" t="s">
        <v>34</v>
      </c>
      <c r="C13" s="10" t="str">
        <f>'Modules-Verbes-CE'!O12</f>
        <v>MEE le phénomène…</v>
      </c>
    </row>
    <row r="14" spans="2:6" x14ac:dyDescent="0.25">
      <c r="B14" s="1" t="s">
        <v>42</v>
      </c>
      <c r="C14" s="10" t="str">
        <f>'Modules-Verbes-CE'!$W$12</f>
        <v>Mesurer des éclairements.</v>
      </c>
    </row>
    <row r="15" spans="2:6" x14ac:dyDescent="0.25">
      <c r="B15" s="1" t="s">
        <v>37</v>
      </c>
      <c r="C15" s="10" t="str">
        <f>'Modules-Verbes-CE'!$R$12</f>
        <v>Mesurer des pressions.</v>
      </c>
    </row>
    <row r="16" spans="2:6" x14ac:dyDescent="0.25">
      <c r="B16" s="1" t="s">
        <v>27</v>
      </c>
      <c r="C16" s="10" t="str">
        <f>'Modules-Verbes-CE'!$H$8</f>
        <v>Mesurer des températures.</v>
      </c>
    </row>
    <row r="17" spans="2:3" x14ac:dyDescent="0.25">
      <c r="B17" s="1" t="s">
        <v>26</v>
      </c>
      <c r="C17" s="10" t="str">
        <f>'Modules-Verbes-CE'!G8</f>
        <v>Mesurer la période propre du résonateur.</v>
      </c>
    </row>
    <row r="18" spans="2:3" x14ac:dyDescent="0.25">
      <c r="B18" s="1" t="s">
        <v>18</v>
      </c>
      <c r="C18" s="10" t="str">
        <f>'Modules-Verbes-CE'!E12</f>
        <v>Mesurer le pH</v>
      </c>
    </row>
    <row r="19" spans="2:3" x14ac:dyDescent="0.25">
      <c r="B19" s="1" t="s">
        <v>18</v>
      </c>
      <c r="C19" s="10" t="str">
        <f>'Modules-Verbes-CE'!E13</f>
        <v>Mesurer le titre alcalimétrique complet</v>
      </c>
    </row>
    <row r="20" spans="2:3" x14ac:dyDescent="0.25">
      <c r="B20" s="1" t="s">
        <v>39</v>
      </c>
      <c r="C20" s="10" t="str">
        <f>'Modules-Verbes-CE'!$T$12</f>
        <v>Mesurer un débit.</v>
      </c>
    </row>
    <row r="21" spans="2:3" x14ac:dyDescent="0.25">
      <c r="B21" s="1" t="s">
        <v>34</v>
      </c>
      <c r="C21" s="10" t="str">
        <f>'Modules-Verbes-CE'!O11</f>
        <v>Mesurer un niveau de pression accoustique.</v>
      </c>
    </row>
    <row r="22" spans="2:3" x14ac:dyDescent="0.25">
      <c r="B22" s="1" t="s">
        <v>41</v>
      </c>
      <c r="C22" s="10" t="str">
        <f>'Modules-Verbes-CE'!V9</f>
        <v>Mesurer une longueur d'onde.</v>
      </c>
    </row>
    <row r="23" spans="2:3" x14ac:dyDescent="0.25">
      <c r="B23" s="1" t="s">
        <v>33</v>
      </c>
      <c r="C23" s="10" t="str">
        <f>'Modules-Verbes-CE'!$N$10</f>
        <v>Proposer et MEO un protocole expérimental de mesure de …</v>
      </c>
    </row>
    <row r="24" spans="2:3" x14ac:dyDescent="0.25">
      <c r="B24" s="1" t="s">
        <v>19</v>
      </c>
      <c r="C24" s="10" t="str">
        <f>'Modules-Verbes-CE'!$F$11</f>
        <v>Réaliser une expérience de dissolution, de précipitatipn, de neutralisation A/B.</v>
      </c>
    </row>
    <row r="25" spans="2:3" x14ac:dyDescent="0.25">
      <c r="B25" s="1" t="s">
        <v>26</v>
      </c>
      <c r="C25" s="10" t="str">
        <f>'Modules-Verbes-CE'!G9</f>
        <v>Vérifier expérimentalement l'effet de l'amortissement sur l'amplitude</v>
      </c>
    </row>
  </sheetData>
  <autoFilter ref="B2:C25" xr:uid="{00000000-0009-0000-0000-000002000000}">
    <sortState ref="B3:C25">
      <sortCondition ref="C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9"/>
  <sheetViews>
    <sheetView workbookViewId="0">
      <selection activeCell="I12" sqref="I12"/>
    </sheetView>
  </sheetViews>
  <sheetFormatPr baseColWidth="10" defaultRowHeight="15" x14ac:dyDescent="0.25"/>
  <cols>
    <col min="1" max="3" width="17.7109375" customWidth="1"/>
    <col min="4" max="4" width="2.7109375" customWidth="1"/>
    <col min="5" max="7" width="17.7109375" customWidth="1"/>
  </cols>
  <sheetData>
    <row r="1" spans="1:7" ht="15.75" thickBot="1" x14ac:dyDescent="0.3">
      <c r="A1" s="12"/>
      <c r="B1" s="12"/>
      <c r="C1" s="12"/>
      <c r="D1" s="12"/>
      <c r="E1" s="12"/>
      <c r="F1" s="12"/>
      <c r="G1" s="21">
        <v>6</v>
      </c>
    </row>
    <row r="2" spans="1:7" ht="15.75" thickBot="1" x14ac:dyDescent="0.3">
      <c r="A2" s="12"/>
      <c r="B2" s="12"/>
      <c r="C2" s="12"/>
      <c r="D2" s="12"/>
      <c r="E2" s="12"/>
      <c r="F2" s="20">
        <v>5</v>
      </c>
      <c r="G2" s="13" t="s">
        <v>181</v>
      </c>
    </row>
    <row r="3" spans="1:7" ht="15.75" thickBot="1" x14ac:dyDescent="0.3">
      <c r="A3" s="12"/>
      <c r="B3" s="12"/>
      <c r="C3" s="12"/>
      <c r="D3" s="12"/>
      <c r="E3" s="20">
        <v>4</v>
      </c>
      <c r="F3" s="13" t="s">
        <v>182</v>
      </c>
      <c r="G3" s="14" t="s">
        <v>97</v>
      </c>
    </row>
    <row r="4" spans="1:7" ht="15.75" thickBot="1" x14ac:dyDescent="0.3">
      <c r="A4" s="12"/>
      <c r="B4" s="12"/>
      <c r="C4" s="27">
        <v>3</v>
      </c>
      <c r="D4" s="20"/>
      <c r="E4" s="13" t="s">
        <v>183</v>
      </c>
      <c r="F4" s="14" t="s">
        <v>184</v>
      </c>
      <c r="G4" s="14" t="s">
        <v>185</v>
      </c>
    </row>
    <row r="5" spans="1:7" ht="15.75" thickBot="1" x14ac:dyDescent="0.3">
      <c r="A5" s="12"/>
      <c r="B5" s="20">
        <v>2</v>
      </c>
      <c r="C5" s="26" t="s">
        <v>186</v>
      </c>
      <c r="D5" s="26"/>
      <c r="E5" s="14" t="s">
        <v>76</v>
      </c>
      <c r="F5" s="14" t="s">
        <v>23</v>
      </c>
      <c r="G5" s="14" t="s">
        <v>187</v>
      </c>
    </row>
    <row r="6" spans="1:7" ht="15.75" thickBot="1" x14ac:dyDescent="0.3">
      <c r="A6" s="20">
        <v>1</v>
      </c>
      <c r="B6" s="13" t="s">
        <v>188</v>
      </c>
      <c r="C6" s="14" t="s">
        <v>58</v>
      </c>
      <c r="D6" s="14"/>
      <c r="E6" s="14" t="s">
        <v>65</v>
      </c>
      <c r="F6" s="14" t="s">
        <v>189</v>
      </c>
      <c r="G6" s="14" t="s">
        <v>190</v>
      </c>
    </row>
    <row r="7" spans="1:7" ht="15.75" thickBot="1" x14ac:dyDescent="0.3">
      <c r="A7" s="15" t="s">
        <v>191</v>
      </c>
      <c r="B7" s="14" t="s">
        <v>9</v>
      </c>
      <c r="C7" s="14" t="s">
        <v>192</v>
      </c>
      <c r="D7" s="14"/>
      <c r="E7" s="14" t="s">
        <v>193</v>
      </c>
      <c r="F7" s="14" t="s">
        <v>194</v>
      </c>
      <c r="G7" s="14" t="s">
        <v>195</v>
      </c>
    </row>
    <row r="8" spans="1:7" x14ac:dyDescent="0.25">
      <c r="A8" s="16" t="s">
        <v>3</v>
      </c>
      <c r="B8" s="14" t="s">
        <v>198</v>
      </c>
      <c r="C8" s="14" t="s">
        <v>202</v>
      </c>
      <c r="D8" s="14"/>
      <c r="E8" s="14" t="s">
        <v>200</v>
      </c>
      <c r="F8" s="14" t="s">
        <v>207</v>
      </c>
      <c r="G8" s="16" t="s">
        <v>209</v>
      </c>
    </row>
    <row r="9" spans="1:7" x14ac:dyDescent="0.25">
      <c r="A9" s="16" t="s">
        <v>5</v>
      </c>
      <c r="B9" s="14" t="s">
        <v>199</v>
      </c>
      <c r="C9" s="14" t="s">
        <v>203</v>
      </c>
      <c r="D9" s="14"/>
      <c r="E9" s="14" t="s">
        <v>82</v>
      </c>
      <c r="F9" s="14" t="s">
        <v>208</v>
      </c>
      <c r="G9" s="16"/>
    </row>
    <row r="10" spans="1:7" x14ac:dyDescent="0.25">
      <c r="A10" s="16" t="s">
        <v>10</v>
      </c>
      <c r="B10" s="14" t="s">
        <v>200</v>
      </c>
      <c r="C10" s="14" t="s">
        <v>204</v>
      </c>
      <c r="D10" s="14"/>
      <c r="E10" s="14" t="s">
        <v>206</v>
      </c>
      <c r="F10" s="19"/>
      <c r="G10" s="16"/>
    </row>
    <row r="11" spans="1:7" x14ac:dyDescent="0.25">
      <c r="A11" s="16" t="s">
        <v>196</v>
      </c>
      <c r="B11" s="14" t="s">
        <v>201</v>
      </c>
      <c r="C11" s="14" t="s">
        <v>205</v>
      </c>
      <c r="D11" s="14"/>
      <c r="E11" s="19"/>
      <c r="F11" s="19"/>
      <c r="G11" s="16"/>
    </row>
    <row r="12" spans="1:7" x14ac:dyDescent="0.25">
      <c r="A12" s="16" t="s">
        <v>197</v>
      </c>
      <c r="B12" s="14" t="s">
        <v>63</v>
      </c>
      <c r="C12" s="19"/>
      <c r="D12" s="19"/>
      <c r="E12" s="19"/>
      <c r="F12" s="19"/>
      <c r="G12" s="16"/>
    </row>
    <row r="13" spans="1:7" ht="15.75" thickBot="1" x14ac:dyDescent="0.3">
      <c r="A13" s="17" t="s">
        <v>59</v>
      </c>
      <c r="B13" s="18"/>
      <c r="C13" s="18"/>
      <c r="D13" s="18"/>
      <c r="E13" s="18"/>
      <c r="F13" s="18"/>
      <c r="G13" s="17"/>
    </row>
    <row r="15" spans="1:7" x14ac:dyDescent="0.25">
      <c r="A15" s="22" t="s">
        <v>210</v>
      </c>
    </row>
    <row r="16" spans="1:7" x14ac:dyDescent="0.25">
      <c r="A16" s="23" t="s">
        <v>211</v>
      </c>
    </row>
    <row r="18" spans="1:1" x14ac:dyDescent="0.25">
      <c r="A18" s="28" t="s">
        <v>232</v>
      </c>
    </row>
    <row r="19" spans="1:1" x14ac:dyDescent="0.25">
      <c r="A19" s="29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E16" sqref="E16"/>
    </sheetView>
  </sheetViews>
  <sheetFormatPr baseColWidth="10" defaultRowHeight="15" x14ac:dyDescent="0.25"/>
  <sheetData>
    <row r="1" spans="1:3" x14ac:dyDescent="0.25">
      <c r="A1" s="24"/>
    </row>
    <row r="2" spans="1:3" x14ac:dyDescent="0.25">
      <c r="A2" s="2" t="s">
        <v>213</v>
      </c>
    </row>
    <row r="3" spans="1:3" x14ac:dyDescent="0.25">
      <c r="A3" s="25"/>
    </row>
    <row r="4" spans="1:3" x14ac:dyDescent="0.25">
      <c r="A4" s="2" t="s">
        <v>233</v>
      </c>
    </row>
    <row r="5" spans="1:3" x14ac:dyDescent="0.25">
      <c r="A5" s="2" t="s">
        <v>234</v>
      </c>
    </row>
    <row r="6" spans="1:3" x14ac:dyDescent="0.25">
      <c r="A6" s="2" t="s">
        <v>214</v>
      </c>
    </row>
    <row r="7" spans="1:3" x14ac:dyDescent="0.25">
      <c r="A7" s="24"/>
    </row>
    <row r="8" spans="1:3" x14ac:dyDescent="0.25">
      <c r="C8" s="2"/>
    </row>
    <row r="9" spans="1:3" x14ac:dyDescent="0.25">
      <c r="A9" s="2"/>
    </row>
    <row r="11" spans="1:3" x14ac:dyDescent="0.25">
      <c r="A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Distribution-Verbes-CE</vt:lpstr>
      <vt:lpstr>Modules-Verbes-CE</vt:lpstr>
      <vt:lpstr>CE-expérience</vt:lpstr>
      <vt:lpstr>Niveau des verbes d'action</vt:lpstr>
      <vt:lpstr>Apprentissage-Sciences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Fontaine Hugues</cp:lastModifiedBy>
  <dcterms:created xsi:type="dcterms:W3CDTF">2018-09-24T07:33:08Z</dcterms:created>
  <dcterms:modified xsi:type="dcterms:W3CDTF">2023-03-20T14:18:52Z</dcterms:modified>
</cp:coreProperties>
</file>