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NOUVELLE PAGE SEPP\PREMIER DEGRE\2022\"/>
    </mc:Choice>
  </mc:AlternateContent>
  <bookViews>
    <workbookView xWindow="0" yWindow="0" windowWidth="23040" windowHeight="9195" activeTab="1"/>
  </bookViews>
  <sheets>
    <sheet name="DEFINITIONS" sheetId="15" r:id="rId1"/>
    <sheet name="ACADEMIE 1D" sheetId="8" r:id="rId2"/>
    <sheet name="44" sheetId="9" r:id="rId3"/>
    <sheet name="49" sheetId="10" r:id="rId4"/>
    <sheet name="53" sheetId="11" r:id="rId5"/>
    <sheet name="72" sheetId="12" r:id="rId6"/>
    <sheet name="85" sheetId="13" r:id="rId7"/>
  </sheets>
  <calcPr calcId="162913"/>
</workbook>
</file>

<file path=xl/calcChain.xml><?xml version="1.0" encoding="utf-8"?>
<calcChain xmlns="http://schemas.openxmlformats.org/spreadsheetml/2006/main">
  <c r="L19" i="8" l="1"/>
  <c r="L36" i="8"/>
  <c r="L38" i="8"/>
  <c r="L34" i="11"/>
  <c r="L36" i="13"/>
  <c r="L34" i="13"/>
  <c r="L19" i="13"/>
  <c r="B38" i="9" l="1"/>
  <c r="B38" i="10"/>
  <c r="B38" i="11"/>
  <c r="B38" i="12"/>
  <c r="B38" i="13"/>
  <c r="L38" i="13"/>
  <c r="K38" i="13"/>
  <c r="J38" i="13"/>
  <c r="I38" i="13"/>
  <c r="H38" i="13"/>
  <c r="G38" i="13"/>
  <c r="F38" i="13"/>
  <c r="E38" i="13"/>
  <c r="D38" i="13"/>
  <c r="C38" i="13"/>
  <c r="L38" i="12"/>
  <c r="K38" i="12"/>
  <c r="J38" i="12"/>
  <c r="I38" i="12"/>
  <c r="H38" i="12"/>
  <c r="G38" i="12"/>
  <c r="F38" i="12"/>
  <c r="E38" i="12"/>
  <c r="D38" i="12"/>
  <c r="C38" i="12"/>
  <c r="K38" i="11"/>
  <c r="J38" i="11"/>
  <c r="I38" i="11"/>
  <c r="H38" i="11"/>
  <c r="G38" i="11"/>
  <c r="F38" i="11"/>
  <c r="E38" i="11"/>
  <c r="D38" i="11"/>
  <c r="C38" i="11"/>
  <c r="L38" i="10"/>
  <c r="K38" i="10"/>
  <c r="J38" i="10"/>
  <c r="I38" i="10"/>
  <c r="H38" i="10"/>
  <c r="G38" i="10"/>
  <c r="F38" i="10"/>
  <c r="E38" i="10"/>
  <c r="D38" i="10"/>
  <c r="C38" i="10"/>
  <c r="L38" i="9"/>
  <c r="K38" i="9"/>
  <c r="J38" i="9"/>
  <c r="I38" i="9"/>
  <c r="H38" i="9"/>
  <c r="G38" i="9"/>
  <c r="F38" i="9"/>
  <c r="E38" i="9"/>
  <c r="D38" i="9"/>
  <c r="C38" i="9"/>
  <c r="F38" i="8"/>
  <c r="L36" i="9"/>
  <c r="K36" i="9"/>
  <c r="J36" i="9"/>
  <c r="I36" i="9"/>
  <c r="H36" i="9"/>
  <c r="G36" i="9"/>
  <c r="F36" i="9"/>
  <c r="E36" i="9"/>
  <c r="D36" i="9"/>
  <c r="C36" i="9"/>
  <c r="B36" i="9"/>
  <c r="K36" i="13"/>
  <c r="J36" i="13"/>
  <c r="I36" i="13"/>
  <c r="H36" i="13"/>
  <c r="G36" i="13"/>
  <c r="F36" i="13"/>
  <c r="E36" i="13"/>
  <c r="D36" i="13"/>
  <c r="C36" i="13"/>
  <c r="B36" i="13"/>
  <c r="L36" i="12"/>
  <c r="K36" i="12"/>
  <c r="J36" i="12"/>
  <c r="I36" i="12"/>
  <c r="H36" i="12"/>
  <c r="G36" i="12"/>
  <c r="F36" i="12"/>
  <c r="E36" i="12"/>
  <c r="D36" i="12"/>
  <c r="C36" i="12"/>
  <c r="B36" i="12"/>
  <c r="K36" i="11"/>
  <c r="J36" i="11"/>
  <c r="I36" i="11"/>
  <c r="H36" i="11"/>
  <c r="G36" i="11"/>
  <c r="F36" i="11"/>
  <c r="E36" i="11"/>
  <c r="D36" i="11"/>
  <c r="C36" i="11"/>
  <c r="B36" i="11"/>
  <c r="L36" i="10"/>
  <c r="K36" i="10"/>
  <c r="J36" i="10"/>
  <c r="I36" i="10"/>
  <c r="H36" i="10"/>
  <c r="G36" i="10"/>
  <c r="F36" i="10"/>
  <c r="E36" i="10"/>
  <c r="D36" i="10"/>
  <c r="C36" i="10"/>
  <c r="B36" i="10"/>
  <c r="C36" i="8"/>
  <c r="D36" i="8"/>
  <c r="E36" i="8"/>
  <c r="F36" i="8"/>
  <c r="G36" i="8"/>
  <c r="H36" i="8"/>
  <c r="I36" i="8"/>
  <c r="J36" i="8"/>
  <c r="K36" i="8"/>
  <c r="K34" i="13"/>
  <c r="J34" i="13"/>
  <c r="I34" i="13"/>
  <c r="H34" i="13"/>
  <c r="G34" i="13"/>
  <c r="F34" i="13"/>
  <c r="E34" i="13"/>
  <c r="D34" i="13"/>
  <c r="C34" i="13"/>
  <c r="B34" i="13"/>
  <c r="L34" i="12"/>
  <c r="K34" i="12"/>
  <c r="J34" i="12"/>
  <c r="I34" i="12"/>
  <c r="H34" i="12"/>
  <c r="G34" i="12"/>
  <c r="F34" i="12"/>
  <c r="E34" i="12"/>
  <c r="D34" i="12"/>
  <c r="C34" i="12"/>
  <c r="B34" i="12"/>
  <c r="L36" i="11"/>
  <c r="L38" i="11" s="1"/>
  <c r="K34" i="11"/>
  <c r="J34" i="11"/>
  <c r="I34" i="11"/>
  <c r="H34" i="11"/>
  <c r="G34" i="11"/>
  <c r="F34" i="11"/>
  <c r="E34" i="11"/>
  <c r="D34" i="11"/>
  <c r="C34" i="11"/>
  <c r="B34" i="11"/>
  <c r="L34" i="10"/>
  <c r="K34" i="10"/>
  <c r="J34" i="10"/>
  <c r="I34" i="10"/>
  <c r="H34" i="10"/>
  <c r="G34" i="10"/>
  <c r="F34" i="10"/>
  <c r="E34" i="10"/>
  <c r="D34" i="10"/>
  <c r="C34" i="10"/>
  <c r="B34" i="10"/>
  <c r="L34" i="9"/>
  <c r="K34" i="9"/>
  <c r="J34" i="9"/>
  <c r="I34" i="9"/>
  <c r="H34" i="9"/>
  <c r="G34" i="9"/>
  <c r="F34" i="9"/>
  <c r="E34" i="9"/>
  <c r="D34" i="9"/>
  <c r="C34" i="9"/>
  <c r="B34" i="9"/>
  <c r="C34" i="8"/>
  <c r="D34" i="8"/>
  <c r="E34" i="8"/>
  <c r="F34" i="8"/>
  <c r="G34" i="8"/>
  <c r="H34" i="8"/>
  <c r="I34" i="8"/>
  <c r="J34" i="8"/>
  <c r="K34" i="8"/>
  <c r="L34" i="8"/>
  <c r="B34" i="8"/>
  <c r="B19" i="13"/>
  <c r="B19" i="12"/>
  <c r="B19" i="11"/>
  <c r="B19" i="10"/>
  <c r="B19" i="9"/>
  <c r="B19" i="8"/>
  <c r="B38" i="8" s="1"/>
  <c r="K19" i="13"/>
  <c r="J19" i="13"/>
  <c r="I19" i="13"/>
  <c r="H19" i="13"/>
  <c r="G19" i="13"/>
  <c r="F19" i="13"/>
  <c r="E19" i="13"/>
  <c r="D19" i="13"/>
  <c r="C19" i="13"/>
  <c r="L19" i="12"/>
  <c r="K19" i="12"/>
  <c r="J19" i="12"/>
  <c r="I19" i="12"/>
  <c r="H19" i="12"/>
  <c r="G19" i="12"/>
  <c r="F19" i="12"/>
  <c r="E19" i="12"/>
  <c r="D19" i="12"/>
  <c r="C19" i="12"/>
  <c r="L19" i="11"/>
  <c r="K19" i="11"/>
  <c r="J19" i="11"/>
  <c r="I19" i="11"/>
  <c r="H19" i="11"/>
  <c r="G19" i="11"/>
  <c r="F19" i="11"/>
  <c r="E19" i="11"/>
  <c r="D19" i="11"/>
  <c r="C19" i="11"/>
  <c r="L19" i="10"/>
  <c r="K19" i="10"/>
  <c r="J19" i="10"/>
  <c r="I19" i="10"/>
  <c r="H19" i="10"/>
  <c r="G19" i="10"/>
  <c r="F19" i="10"/>
  <c r="E19" i="10"/>
  <c r="D19" i="10"/>
  <c r="C19" i="10"/>
  <c r="L19" i="9"/>
  <c r="K19" i="9"/>
  <c r="J19" i="9"/>
  <c r="I19" i="9"/>
  <c r="H19" i="9"/>
  <c r="G19" i="9"/>
  <c r="F19" i="9"/>
  <c r="E19" i="9"/>
  <c r="D19" i="9"/>
  <c r="C19" i="9"/>
  <c r="B36" i="8"/>
  <c r="C19" i="8"/>
  <c r="C38" i="8" s="1"/>
  <c r="D19" i="8"/>
  <c r="D38" i="8" s="1"/>
  <c r="E19" i="8"/>
  <c r="E38" i="8" s="1"/>
  <c r="F19" i="8"/>
  <c r="G19" i="8"/>
  <c r="G38" i="8" s="1"/>
  <c r="H19" i="8"/>
  <c r="H38" i="8" s="1"/>
  <c r="I19" i="8"/>
  <c r="I38" i="8" s="1"/>
  <c r="J19" i="8"/>
  <c r="J38" i="8" s="1"/>
  <c r="K19" i="8"/>
  <c r="K38" i="8" s="1"/>
</calcChain>
</file>

<file path=xl/sharedStrings.xml><?xml version="1.0" encoding="utf-8"?>
<sst xmlns="http://schemas.openxmlformats.org/spreadsheetml/2006/main" count="372" uniqueCount="68">
  <si>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</si>
  <si>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</si>
  <si>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</si>
  <si>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</si>
  <si>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</si>
  <si>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</si>
  <si>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</si>
  <si>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</si>
  <si>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</si>
  <si>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</si>
  <si>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CP</t>
  </si>
  <si>
    <t>CE1</t>
  </si>
  <si>
    <t>CE2</t>
  </si>
  <si>
    <t>CM1</t>
  </si>
  <si>
    <t>CM2</t>
  </si>
  <si>
    <t>Très petite section</t>
  </si>
  <si>
    <t>Petite section</t>
  </si>
  <si>
    <t>Moyenne section</t>
  </si>
  <si>
    <t>Grande section</t>
  </si>
  <si>
    <t>Total pré-élémentaire</t>
  </si>
  <si>
    <t>Total élémentaire</t>
  </si>
  <si>
    <t>Enseignement spécialisé</t>
  </si>
  <si>
    <t>Ensemble</t>
  </si>
  <si>
    <t>Secteur public et privé dont hors contrat</t>
  </si>
  <si>
    <t>Définitions et sigles</t>
  </si>
  <si>
    <t>1er degré</t>
  </si>
  <si>
    <t>Formations en écoles Primaire et écoles élementaires</t>
  </si>
  <si>
    <t>école maternelle</t>
  </si>
  <si>
    <t>école qui accueille les élèves du cycle des apprentissages premiers (cycle I), petite, moyenne et grande section</t>
  </si>
  <si>
    <t>école élémentaire</t>
  </si>
  <si>
    <t>école qui accueille les élèves du cyle des apprentissages fondamentaux (cycle II) - CP, CE1 et CE 2 de les deux premières années du cycle de consolidation (cycle III) - CM1 et CM2</t>
  </si>
  <si>
    <t>école primaire</t>
  </si>
  <si>
    <t xml:space="preserve">école élémentaire qui peut également accueillir des élèves de niveau préélémentaire (Cycle I) </t>
  </si>
  <si>
    <t>Ecole ou établissement privé</t>
  </si>
  <si>
    <t>Sous contrat</t>
  </si>
  <si>
    <t>Etablissement ou au moins une classe est lié à l'éducation nationale par un acte juridique</t>
  </si>
  <si>
    <t>Hors contrat</t>
  </si>
  <si>
    <t>Etablissement n'est pas lié à  l’État par un contrat, mais il est soumis à un régime d’inspection limité aux titres des directeurs et des enseignants, à l’obligation scolaire, à l’instruction obligatoire, à la prévention sanitaire et sociale, au respect de l’ordre public et des bonnes moeurs. Le contrôle sur le contenu de l’instruction obligatoire a été renforcé par la loi n° 98-1165 du 18 décembre 1998.</t>
  </si>
  <si>
    <t>Note : Un établissement sous contrat peut contenir des divisions hors contrat , les effectifs sont comptabilisés dans les effectifs du secteur privé sous contrat</t>
  </si>
  <si>
    <t>Sigles</t>
  </si>
  <si>
    <t>Cours préparatoire</t>
  </si>
  <si>
    <t>Cours élémentaire 1ère année</t>
  </si>
  <si>
    <t>Cours élémentaire 2e année</t>
  </si>
  <si>
    <t>Cours moyen 2ème année</t>
  </si>
  <si>
    <t>Cours moyen 1ère année</t>
  </si>
  <si>
    <t>Classes sous une appellation ou une autre  qui accueillent des élèves à  besoins éducatifs particuliers</t>
  </si>
  <si>
    <t>ULIS</t>
  </si>
  <si>
    <t>Unité localisée d'inclusion scolaire</t>
  </si>
  <si>
    <t>DIMA</t>
  </si>
  <si>
    <t>Dispositifs d'initiation aux métiers en alternance</t>
  </si>
  <si>
    <t>DISPOSITIF RELAIS</t>
  </si>
  <si>
    <t>Classes et ateliers relais accueillent temporairement des élèves en voie de marginalisation qui risquent de sortir sans qualification du système scolaire</t>
  </si>
  <si>
    <t>EREA</t>
  </si>
  <si>
    <t>Etablissement régional  d'enseignement adapté</t>
  </si>
  <si>
    <t>ACADEMIE DE NANTES</t>
  </si>
  <si>
    <t>LOIRE-ATLANTIQUE</t>
  </si>
  <si>
    <t>MAINE-ET-LOIRE</t>
  </si>
  <si>
    <t>MAYENNE</t>
  </si>
  <si>
    <t>SARTHE</t>
  </si>
  <si>
    <t>VENDEE</t>
  </si>
  <si>
    <t>Evolution</t>
  </si>
  <si>
    <t>Total 1er degré secteur public</t>
  </si>
  <si>
    <t>Total 1er degré secteur privé sous  contrat</t>
  </si>
  <si>
    <t>Total 1er degré secteur privé Hors contrat</t>
  </si>
  <si>
    <t>Total 1er degré Secteur Privé</t>
  </si>
  <si>
    <t>2022</t>
  </si>
  <si>
    <t>Source : BCP -1D - Janvier 2023</t>
  </si>
  <si>
    <t>Evolution des effectifs du 1er degré de 2012 à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</si>
</sst>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Marianne"/>
      <family val="3"/>
    </font>
    <font>
      <b/>
      <sz val="10"/>
      <name val="Marianne"/>
      <family val="3"/>
    </font>
    <font>
      <sz val="11"/>
      <color indexed="8"/>
      <name val="Calibri"/>
      <family val="2"/>
      <scheme val="minor"/>
    </font>
    <font>
      <b/>
      <sz val="11"/>
      <color indexed="8"/>
      <name val="Marianne"/>
      <family val="3"/>
    </font>
    <font>
      <sz val="11"/>
      <color indexed="8"/>
      <name val="Marianne"/>
      <family val="3"/>
    </font>
    <font>
      <b/>
      <sz val="11"/>
      <color rgb="FF000000"/>
      <name val="Marianne"/>
      <family val="3"/>
    </font>
    <font>
      <sz val="11"/>
      <color rgb="FF000000"/>
      <name val="Marianne"/>
      <family val="3"/>
    </font>
    <font>
      <b/>
      <sz val="10"/>
      <color indexed="8"/>
      <name val="Marianne"/>
      <family val="3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33">
    <xf numFmtId="0" fontId="0" fillId="0" borderId="0" xfId="0"/>
    <xf numFmtId="49" fontId="3" fillId="0" borderId="0" xfId="2" applyNumberFormat="1" applyFont="1" applyFill="1" applyBorder="1" applyAlignment="1"/>
    <xf numFmtId="0" fontId="4" fillId="3" borderId="0" xfId="2" applyFont="1" applyFill="1" applyBorder="1" applyAlignment="1"/>
    <xf numFmtId="0" fontId="3" fillId="0" borderId="0" xfId="2" applyFont="1" applyFill="1" applyBorder="1" applyAlignment="1"/>
    <xf numFmtId="0" fontId="3" fillId="0" borderId="0" xfId="0" applyFont="1" applyFill="1" applyBorder="1"/>
    <xf numFmtId="164" fontId="3" fillId="0" borderId="0" xfId="1" applyNumberFormat="1" applyFont="1" applyFill="1" applyBorder="1"/>
    <xf numFmtId="0" fontId="4" fillId="0" borderId="0" xfId="0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0" fontId="4" fillId="4" borderId="0" xfId="2" applyFont="1" applyFill="1" applyBorder="1" applyAlignment="1"/>
    <xf numFmtId="0" fontId="4" fillId="0" borderId="0" xfId="2" applyFont="1" applyFill="1" applyBorder="1" applyAlignment="1"/>
    <xf numFmtId="164" fontId="4" fillId="5" borderId="0" xfId="1" applyNumberFormat="1" applyFont="1" applyFill="1" applyBorder="1"/>
    <xf numFmtId="0" fontId="4" fillId="0" borderId="0" xfId="0" applyFont="1" applyFill="1" applyBorder="1"/>
    <xf numFmtId="164" fontId="4" fillId="0" borderId="0" xfId="1" applyNumberFormat="1" applyFont="1" applyFill="1" applyBorder="1"/>
    <xf numFmtId="164" fontId="4" fillId="3" borderId="0" xfId="1" applyNumberFormat="1" applyFont="1" applyFill="1" applyBorder="1"/>
    <xf numFmtId="164" fontId="4" fillId="4" borderId="0" xfId="1" applyNumberFormat="1" applyFont="1" applyFill="1" applyBorder="1"/>
    <xf numFmtId="164" fontId="3" fillId="0" borderId="0" xfId="1" applyNumberFormat="1" applyFont="1" applyFill="1" applyBorder="1" applyAlignment="1"/>
    <xf numFmtId="164" fontId="4" fillId="4" borderId="0" xfId="1" applyNumberFormat="1" applyFont="1" applyFill="1" applyBorder="1" applyAlignment="1"/>
    <xf numFmtId="164" fontId="4" fillId="2" borderId="0" xfId="1" applyNumberFormat="1" applyFont="1" applyFill="1" applyBorder="1"/>
    <xf numFmtId="164" fontId="4" fillId="2" borderId="0" xfId="1" applyNumberFormat="1" applyFont="1" applyFill="1" applyBorder="1" applyAlignment="1"/>
    <xf numFmtId="0" fontId="6" fillId="0" borderId="0" xfId="3" applyFont="1"/>
    <xf numFmtId="0" fontId="7" fillId="0" borderId="0" xfId="3" applyFont="1"/>
    <xf numFmtId="0" fontId="7" fillId="0" borderId="0" xfId="3" applyFont="1" applyAlignment="1">
      <alignment horizontal="left" vertical="top" wrapText="1"/>
    </xf>
    <xf numFmtId="0" fontId="9" fillId="0" borderId="0" xfId="3" applyFont="1" applyBorder="1" applyAlignment="1">
      <alignment horizontal="left" vertical="top"/>
    </xf>
    <xf numFmtId="0" fontId="9" fillId="0" borderId="0" xfId="3" applyFont="1" applyBorder="1" applyAlignment="1">
      <alignment horizontal="left" vertical="top" wrapText="1"/>
    </xf>
    <xf numFmtId="0" fontId="7" fillId="0" borderId="0" xfId="3" applyFont="1" applyAlignment="1">
      <alignment wrapText="1"/>
    </xf>
    <xf numFmtId="0" fontId="7" fillId="0" borderId="0" xfId="2" applyFont="1" applyAlignment="1">
      <alignment horizontal="left" vertical="top"/>
    </xf>
    <xf numFmtId="0" fontId="10" fillId="5" borderId="0" xfId="3" applyFont="1" applyFill="1" applyBorder="1" applyAlignment="1" applyProtection="1">
      <alignment horizontal="left" vertical="center" wrapText="1"/>
      <protection locked="0"/>
    </xf>
    <xf numFmtId="0" fontId="4" fillId="0" borderId="0" xfId="2" applyFont="1" applyFill="1" applyBorder="1" applyAlignment="1">
      <alignment horizontal="center" vertical="center" wrapText="1"/>
    </xf>
    <xf numFmtId="0" fontId="7" fillId="0" borderId="0" xfId="3" applyFont="1" applyAlignment="1">
      <alignment horizontal="left" vertical="top" wrapText="1"/>
    </xf>
    <xf numFmtId="0" fontId="7" fillId="0" borderId="0" xfId="3" applyFont="1" applyAlignment="1">
      <alignment horizontal="left" wrapText="1"/>
    </xf>
    <xf numFmtId="0" fontId="8" fillId="0" borderId="0" xfId="3" applyFont="1" applyBorder="1" applyAlignment="1">
      <alignment horizontal="left"/>
    </xf>
    <xf numFmtId="0" fontId="7" fillId="0" borderId="0" xfId="3" applyFont="1" applyAlignment="1">
      <alignment horizontal="left"/>
    </xf>
    <xf numFmtId="0" fontId="4" fillId="0" borderId="0" xfId="2" applyFont="1" applyFill="1" applyBorder="1" applyAlignment="1">
      <alignment horizontal="center" vertical="center" wrapText="1"/>
    </xf>
  </cellXfs>
  <cellStyles count="4">
    <cellStyle name="Milliers" xfId="1" builtinId="3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zoomScaleNormal="100" workbookViewId="0">
      <selection activeCell="A21" sqref="A21"/>
    </sheetView>
  </sheetViews>
  <sheetFormatPr baseColWidth="10" defaultColWidth="11.5703125" defaultRowHeight="15" x14ac:dyDescent="0.25"/>
  <cols>
    <col min="1" max="1" width="24.42578125" style="20" bestFit="1" customWidth="1"/>
    <col min="2" max="16384" width="11.5703125" style="20"/>
  </cols>
  <sheetData>
    <row r="1" spans="1:11" x14ac:dyDescent="0.25">
      <c r="A1" s="19" t="s">
        <v>24</v>
      </c>
    </row>
    <row r="3" spans="1:11" x14ac:dyDescent="0.25">
      <c r="A3" s="19" t="s">
        <v>25</v>
      </c>
      <c r="B3" s="30" t="s">
        <v>26</v>
      </c>
      <c r="C3" s="30"/>
      <c r="D3" s="30"/>
      <c r="E3" s="30"/>
      <c r="F3" s="30"/>
      <c r="G3" s="30"/>
      <c r="H3" s="30"/>
      <c r="I3" s="30"/>
      <c r="J3" s="30"/>
      <c r="K3" s="19"/>
    </row>
    <row r="5" spans="1:11" x14ac:dyDescent="0.25">
      <c r="A5" s="20" t="s">
        <v>27</v>
      </c>
      <c r="B5" s="28" t="s">
        <v>28</v>
      </c>
      <c r="C5" s="28"/>
      <c r="D5" s="28"/>
      <c r="E5" s="28"/>
      <c r="F5" s="28"/>
      <c r="G5" s="28"/>
      <c r="H5" s="28"/>
    </row>
    <row r="6" spans="1:11" x14ac:dyDescent="0.25">
      <c r="B6" s="28"/>
      <c r="C6" s="28"/>
      <c r="D6" s="28"/>
      <c r="E6" s="28"/>
      <c r="F6" s="28"/>
      <c r="G6" s="28"/>
      <c r="H6" s="28"/>
    </row>
    <row r="7" spans="1:11" x14ac:dyDescent="0.25">
      <c r="A7" s="20" t="s">
        <v>29</v>
      </c>
      <c r="B7" s="28" t="s">
        <v>30</v>
      </c>
      <c r="C7" s="28"/>
      <c r="D7" s="28"/>
      <c r="E7" s="28"/>
      <c r="F7" s="28"/>
      <c r="G7" s="28"/>
      <c r="H7" s="28"/>
    </row>
    <row r="8" spans="1:11" x14ac:dyDescent="0.25">
      <c r="B8" s="28"/>
      <c r="C8" s="28"/>
      <c r="D8" s="28"/>
      <c r="E8" s="28"/>
      <c r="F8" s="28"/>
      <c r="G8" s="28"/>
      <c r="H8" s="28"/>
    </row>
    <row r="9" spans="1:11" x14ac:dyDescent="0.25">
      <c r="A9" s="20" t="s">
        <v>31</v>
      </c>
      <c r="B9" s="28" t="s">
        <v>32</v>
      </c>
      <c r="C9" s="28"/>
      <c r="D9" s="28"/>
      <c r="E9" s="28"/>
      <c r="F9" s="28"/>
      <c r="G9" s="28"/>
      <c r="H9" s="28"/>
    </row>
    <row r="10" spans="1:11" x14ac:dyDescent="0.25">
      <c r="B10" s="28"/>
      <c r="C10" s="28"/>
      <c r="D10" s="28"/>
      <c r="E10" s="28"/>
      <c r="F10" s="28"/>
      <c r="G10" s="28"/>
      <c r="H10" s="28"/>
    </row>
    <row r="11" spans="1:11" x14ac:dyDescent="0.25">
      <c r="B11" s="21"/>
      <c r="C11" s="21"/>
      <c r="D11" s="21"/>
      <c r="E11" s="21"/>
      <c r="F11" s="21"/>
      <c r="G11" s="21"/>
      <c r="H11" s="21"/>
    </row>
    <row r="12" spans="1:11" x14ac:dyDescent="0.25">
      <c r="A12" s="22"/>
      <c r="B12" s="23"/>
      <c r="C12" s="23"/>
      <c r="D12" s="23"/>
      <c r="E12" s="23"/>
      <c r="F12" s="23"/>
      <c r="G12" s="23"/>
      <c r="H12" s="23"/>
      <c r="I12" s="23"/>
      <c r="J12" s="23"/>
    </row>
    <row r="13" spans="1:11" x14ac:dyDescent="0.25">
      <c r="A13" s="22"/>
      <c r="B13" s="23"/>
      <c r="C13" s="23"/>
      <c r="D13" s="23"/>
      <c r="E13" s="23"/>
      <c r="F13" s="23"/>
      <c r="G13" s="23"/>
      <c r="H13" s="23"/>
      <c r="I13" s="23"/>
      <c r="J13" s="23"/>
    </row>
    <row r="14" spans="1:11" x14ac:dyDescent="0.25">
      <c r="A14" s="19" t="s">
        <v>33</v>
      </c>
    </row>
    <row r="15" spans="1:11" x14ac:dyDescent="0.25">
      <c r="A15" s="20" t="s">
        <v>34</v>
      </c>
      <c r="B15" s="31" t="s">
        <v>35</v>
      </c>
      <c r="C15" s="31"/>
      <c r="D15" s="31"/>
      <c r="E15" s="31"/>
      <c r="F15" s="31"/>
      <c r="G15" s="31"/>
      <c r="H15" s="31"/>
      <c r="I15" s="31"/>
      <c r="J15" s="31"/>
    </row>
    <row r="16" spans="1:11" x14ac:dyDescent="0.25">
      <c r="A16" s="28" t="s">
        <v>36</v>
      </c>
      <c r="B16" s="28" t="s">
        <v>37</v>
      </c>
      <c r="C16" s="28"/>
      <c r="D16" s="28"/>
      <c r="E16" s="28"/>
      <c r="F16" s="28"/>
      <c r="G16" s="28"/>
      <c r="H16" s="28"/>
      <c r="I16" s="28"/>
      <c r="J16" s="28"/>
      <c r="K16" s="24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4"/>
    </row>
    <row r="18" spans="1:11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4"/>
    </row>
    <row r="19" spans="1:11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4"/>
    </row>
    <row r="20" spans="1:1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4"/>
    </row>
    <row r="21" spans="1:11" x14ac:dyDescent="0.25">
      <c r="A21" s="25" t="s">
        <v>38</v>
      </c>
      <c r="B21" s="21"/>
      <c r="C21" s="21"/>
      <c r="D21" s="21"/>
      <c r="E21" s="21"/>
      <c r="F21" s="21"/>
      <c r="G21" s="21"/>
      <c r="H21" s="21"/>
      <c r="I21" s="21"/>
      <c r="J21" s="21"/>
      <c r="K21" s="24"/>
    </row>
    <row r="22" spans="1:11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4"/>
    </row>
    <row r="23" spans="1:11" x14ac:dyDescent="0.25">
      <c r="A23" s="19" t="s">
        <v>39</v>
      </c>
      <c r="C23" s="21"/>
      <c r="D23" s="21"/>
      <c r="E23" s="21"/>
      <c r="F23" s="21"/>
      <c r="G23" s="21"/>
      <c r="H23" s="21"/>
      <c r="I23" s="21"/>
    </row>
    <row r="24" spans="1:11" x14ac:dyDescent="0.25">
      <c r="A24" s="20" t="s">
        <v>10</v>
      </c>
      <c r="B24" s="20" t="s">
        <v>40</v>
      </c>
    </row>
    <row r="25" spans="1:11" x14ac:dyDescent="0.25">
      <c r="A25" s="20" t="s">
        <v>11</v>
      </c>
      <c r="B25" s="20" t="s">
        <v>41</v>
      </c>
    </row>
    <row r="26" spans="1:11" x14ac:dyDescent="0.25">
      <c r="A26" s="20" t="s">
        <v>12</v>
      </c>
      <c r="B26" s="20" t="s">
        <v>42</v>
      </c>
    </row>
    <row r="27" spans="1:11" x14ac:dyDescent="0.25">
      <c r="A27" s="20" t="s">
        <v>13</v>
      </c>
      <c r="B27" s="20" t="s">
        <v>43</v>
      </c>
    </row>
    <row r="28" spans="1:11" x14ac:dyDescent="0.25">
      <c r="A28" s="20" t="s">
        <v>14</v>
      </c>
      <c r="B28" s="20" t="s">
        <v>44</v>
      </c>
    </row>
    <row r="29" spans="1:11" x14ac:dyDescent="0.25">
      <c r="A29" s="20" t="s">
        <v>21</v>
      </c>
      <c r="B29" s="20" t="s">
        <v>45</v>
      </c>
    </row>
    <row r="30" spans="1:11" x14ac:dyDescent="0.25">
      <c r="A30" s="20" t="s">
        <v>46</v>
      </c>
      <c r="B30" s="20" t="s">
        <v>47</v>
      </c>
    </row>
    <row r="31" spans="1:11" x14ac:dyDescent="0.25">
      <c r="A31" s="20" t="s">
        <v>48</v>
      </c>
      <c r="B31" s="20" t="s">
        <v>49</v>
      </c>
    </row>
    <row r="32" spans="1:11" ht="27" customHeight="1" x14ac:dyDescent="0.25">
      <c r="A32" s="20" t="s">
        <v>50</v>
      </c>
      <c r="B32" s="29" t="s">
        <v>51</v>
      </c>
      <c r="C32" s="29"/>
      <c r="D32" s="29"/>
      <c r="E32" s="29"/>
      <c r="F32" s="29"/>
      <c r="G32" s="29"/>
      <c r="H32" s="29"/>
      <c r="I32" s="29"/>
      <c r="J32" s="29"/>
    </row>
    <row r="34" spans="1:12" x14ac:dyDescent="0.25">
      <c r="A34" s="20" t="s">
        <v>52</v>
      </c>
      <c r="B34" s="20" t="s">
        <v>53</v>
      </c>
      <c r="C34" s="21"/>
      <c r="D34" s="21"/>
      <c r="E34" s="21"/>
      <c r="F34" s="21"/>
      <c r="G34" s="21"/>
      <c r="H34" s="21"/>
      <c r="I34" s="24"/>
      <c r="J34" s="24"/>
      <c r="K34" s="24"/>
      <c r="L34" s="24"/>
    </row>
  </sheetData>
  <mergeCells count="8">
    <mergeCell ref="A16:A20"/>
    <mergeCell ref="B16:J20"/>
    <mergeCell ref="B32:J32"/>
    <mergeCell ref="B3:J3"/>
    <mergeCell ref="B5:H6"/>
    <mergeCell ref="B7:H8"/>
    <mergeCell ref="B9:H10"/>
    <mergeCell ref="B15:J15"/>
  </mergeCells>
  <pageMargins left="0.70866141732283505" right="0.70866141732283505" top="0.74803149606299202" bottom="0.74803149606299202" header="0.31496062992126" footer="0.31496062992126"/>
  <pageSetup paperSize="9" scale="69" orientation="portrait" cellComments="atEnd" r:id="rId1"/>
  <headerFooter alignWithMargins="0">
    <oddHeader>&amp;L&amp;D&amp;RRECTORAT DE NANTES
SEPP</oddHeader>
    <oddFooter>&amp;L&amp;G&amp;R&amp;P/&amp;N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topLeftCell="A16" zoomScaleNormal="100" workbookViewId="0">
      <selection activeCell="L20" sqref="L20"/>
    </sheetView>
  </sheetViews>
  <sheetFormatPr baseColWidth="10" defaultColWidth="11.5703125" defaultRowHeight="12.75" x14ac:dyDescent="0.2"/>
  <cols>
    <col min="1" max="1" width="28.42578125" style="5" customWidth="1"/>
    <col min="2" max="13" width="14.7109375" style="5" customWidth="1"/>
    <col min="14" max="16384" width="11.5703125" style="5"/>
  </cols>
  <sheetData>
    <row r="1" spans="1:13" x14ac:dyDescent="0.2">
      <c r="A1" s="9" t="s">
        <v>67</v>
      </c>
    </row>
    <row r="3" spans="1:13" ht="28.15" customHeight="1" x14ac:dyDescent="0.2">
      <c r="A3" s="32" t="s">
        <v>54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27"/>
    </row>
    <row r="6" spans="1:13" s="7" customFormat="1" ht="34.15" customHeight="1" x14ac:dyDescent="0.2">
      <c r="B6" s="7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9</v>
      </c>
      <c r="L6" s="7" t="s">
        <v>65</v>
      </c>
      <c r="M6" s="7" t="s">
        <v>60</v>
      </c>
    </row>
    <row r="7" spans="1:13" ht="21" customHeight="1" x14ac:dyDescent="0.2">
      <c r="A7" s="15" t="s">
        <v>15</v>
      </c>
      <c r="B7" s="5">
        <v>4389</v>
      </c>
      <c r="C7" s="5">
        <v>4771</v>
      </c>
      <c r="D7" s="5">
        <v>4703</v>
      </c>
      <c r="E7" s="5">
        <v>4328</v>
      </c>
      <c r="F7" s="5">
        <v>4410</v>
      </c>
      <c r="G7" s="5">
        <v>4241</v>
      </c>
      <c r="H7" s="5">
        <v>4120</v>
      </c>
      <c r="I7" s="5">
        <v>3717</v>
      </c>
      <c r="J7" s="5">
        <v>2882</v>
      </c>
      <c r="K7" s="5">
        <v>3159</v>
      </c>
      <c r="L7" s="5">
        <v>3197</v>
      </c>
    </row>
    <row r="8" spans="1:13" ht="21" customHeight="1" x14ac:dyDescent="0.2">
      <c r="A8" s="15" t="s">
        <v>16</v>
      </c>
      <c r="B8" s="5">
        <v>30524</v>
      </c>
      <c r="C8" s="5">
        <v>31042</v>
      </c>
      <c r="D8" s="5">
        <v>30155</v>
      </c>
      <c r="E8" s="5">
        <v>30007</v>
      </c>
      <c r="F8" s="5">
        <v>29344</v>
      </c>
      <c r="G8" s="5">
        <v>29002</v>
      </c>
      <c r="H8" s="5">
        <v>27944</v>
      </c>
      <c r="I8" s="5">
        <v>27525</v>
      </c>
      <c r="J8" s="5">
        <v>26942</v>
      </c>
      <c r="K8" s="5">
        <v>26457</v>
      </c>
      <c r="L8" s="5">
        <v>26298</v>
      </c>
    </row>
    <row r="9" spans="1:13" ht="21" customHeight="1" x14ac:dyDescent="0.2">
      <c r="A9" s="15" t="s">
        <v>17</v>
      </c>
      <c r="B9" s="5">
        <v>31272</v>
      </c>
      <c r="C9" s="5">
        <v>31376</v>
      </c>
      <c r="D9" s="5">
        <v>31953</v>
      </c>
      <c r="E9" s="5">
        <v>30912</v>
      </c>
      <c r="F9" s="5">
        <v>30852</v>
      </c>
      <c r="G9" s="5">
        <v>30328</v>
      </c>
      <c r="H9" s="5">
        <v>30078</v>
      </c>
      <c r="I9" s="5">
        <v>29079</v>
      </c>
      <c r="J9" s="5">
        <v>28242</v>
      </c>
      <c r="K9" s="5">
        <v>27772</v>
      </c>
      <c r="L9" s="5">
        <v>27217</v>
      </c>
    </row>
    <row r="10" spans="1:13" ht="21" customHeight="1" x14ac:dyDescent="0.2">
      <c r="A10" s="15" t="s">
        <v>18</v>
      </c>
      <c r="B10" s="5">
        <v>31734</v>
      </c>
      <c r="C10" s="5">
        <v>31879</v>
      </c>
      <c r="D10" s="5">
        <v>31891</v>
      </c>
      <c r="E10" s="5">
        <v>32224</v>
      </c>
      <c r="F10" s="5">
        <v>31537</v>
      </c>
      <c r="G10" s="5">
        <v>31415</v>
      </c>
      <c r="H10" s="5">
        <v>31075</v>
      </c>
      <c r="I10" s="5">
        <v>30900</v>
      </c>
      <c r="J10" s="5">
        <v>29767</v>
      </c>
      <c r="K10" s="5">
        <v>29043</v>
      </c>
      <c r="L10" s="5">
        <v>28669</v>
      </c>
    </row>
    <row r="11" spans="1:13" ht="21" customHeight="1" x14ac:dyDescent="0.2">
      <c r="A11" s="15" t="s">
        <v>19</v>
      </c>
      <c r="B11" s="5">
        <v>97919</v>
      </c>
      <c r="C11" s="5">
        <v>99068</v>
      </c>
      <c r="D11" s="5">
        <v>98702</v>
      </c>
      <c r="E11" s="5">
        <v>97471</v>
      </c>
      <c r="F11" s="5">
        <v>96143</v>
      </c>
      <c r="G11" s="5">
        <v>94986</v>
      </c>
      <c r="H11" s="5">
        <v>93217</v>
      </c>
      <c r="I11" s="5">
        <v>91221</v>
      </c>
      <c r="J11" s="5">
        <v>87833</v>
      </c>
      <c r="K11" s="5">
        <v>86431</v>
      </c>
      <c r="L11" s="5">
        <v>85381</v>
      </c>
    </row>
    <row r="12" spans="1:13" ht="21" customHeight="1" x14ac:dyDescent="0.2">
      <c r="A12" s="15" t="s">
        <v>10</v>
      </c>
      <c r="B12" s="5">
        <v>32493</v>
      </c>
      <c r="C12" s="5">
        <v>32072</v>
      </c>
      <c r="D12" s="5">
        <v>32202</v>
      </c>
      <c r="E12" s="5">
        <v>31987</v>
      </c>
      <c r="F12" s="5">
        <v>31809</v>
      </c>
      <c r="G12" s="5">
        <v>31220</v>
      </c>
      <c r="H12" s="5">
        <v>31514</v>
      </c>
      <c r="I12" s="5">
        <v>31143</v>
      </c>
      <c r="J12" s="5">
        <v>30806</v>
      </c>
      <c r="K12" s="5">
        <v>29748</v>
      </c>
      <c r="L12" s="5">
        <v>29210</v>
      </c>
    </row>
    <row r="13" spans="1:13" ht="21" customHeight="1" x14ac:dyDescent="0.2">
      <c r="A13" s="15" t="s">
        <v>11</v>
      </c>
      <c r="B13" s="5">
        <v>31719</v>
      </c>
      <c r="C13" s="5">
        <v>32557</v>
      </c>
      <c r="D13" s="5">
        <v>32015</v>
      </c>
      <c r="E13" s="5">
        <v>31850</v>
      </c>
      <c r="F13" s="5">
        <v>31743</v>
      </c>
      <c r="G13" s="5">
        <v>31724</v>
      </c>
      <c r="H13" s="5">
        <v>31180</v>
      </c>
      <c r="I13" s="5">
        <v>31543</v>
      </c>
      <c r="J13" s="5">
        <v>30999</v>
      </c>
      <c r="K13" s="5">
        <v>30725</v>
      </c>
      <c r="L13" s="5">
        <v>29750</v>
      </c>
    </row>
    <row r="14" spans="1:13" ht="21" customHeight="1" x14ac:dyDescent="0.2">
      <c r="A14" s="15" t="s">
        <v>12</v>
      </c>
      <c r="B14" s="5">
        <v>30493</v>
      </c>
      <c r="C14" s="5">
        <v>31058</v>
      </c>
      <c r="D14" s="5">
        <v>31900</v>
      </c>
      <c r="E14" s="5">
        <v>31612</v>
      </c>
      <c r="F14" s="5">
        <v>31696</v>
      </c>
      <c r="G14" s="5">
        <v>31676</v>
      </c>
      <c r="H14" s="5">
        <v>31740</v>
      </c>
      <c r="I14" s="5">
        <v>31267</v>
      </c>
      <c r="J14" s="5">
        <v>31493</v>
      </c>
      <c r="K14" s="5">
        <v>30905</v>
      </c>
      <c r="L14" s="5">
        <v>30935</v>
      </c>
    </row>
    <row r="15" spans="1:13" ht="21" customHeight="1" x14ac:dyDescent="0.2">
      <c r="A15" s="15" t="s">
        <v>13</v>
      </c>
      <c r="B15" s="5">
        <v>30024</v>
      </c>
      <c r="C15" s="5">
        <v>30289</v>
      </c>
      <c r="D15" s="5">
        <v>30696</v>
      </c>
      <c r="E15" s="5">
        <v>31687</v>
      </c>
      <c r="F15" s="5">
        <v>31437</v>
      </c>
      <c r="G15" s="5">
        <v>31622</v>
      </c>
      <c r="H15" s="5">
        <v>31367</v>
      </c>
      <c r="I15" s="5">
        <v>31519</v>
      </c>
      <c r="J15" s="5">
        <v>31100</v>
      </c>
      <c r="K15" s="5">
        <v>31133</v>
      </c>
      <c r="L15" s="5">
        <v>30900</v>
      </c>
    </row>
    <row r="16" spans="1:13" ht="21" customHeight="1" x14ac:dyDescent="0.2">
      <c r="A16" s="15" t="s">
        <v>14</v>
      </c>
      <c r="B16" s="5">
        <v>29958</v>
      </c>
      <c r="C16" s="5">
        <v>30126</v>
      </c>
      <c r="D16" s="5">
        <v>30281</v>
      </c>
      <c r="E16" s="5">
        <v>30715</v>
      </c>
      <c r="F16" s="5">
        <v>31809</v>
      </c>
      <c r="G16" s="5">
        <v>31582</v>
      </c>
      <c r="H16" s="5">
        <v>31780</v>
      </c>
      <c r="I16" s="5">
        <v>31681</v>
      </c>
      <c r="J16" s="5">
        <v>31747</v>
      </c>
      <c r="K16" s="5">
        <v>31299</v>
      </c>
      <c r="L16" s="5">
        <v>31487</v>
      </c>
    </row>
    <row r="17" spans="1:13" ht="21" customHeight="1" x14ac:dyDescent="0.2">
      <c r="A17" s="15" t="s">
        <v>20</v>
      </c>
      <c r="B17" s="5">
        <v>154687</v>
      </c>
      <c r="C17" s="5">
        <v>156102</v>
      </c>
      <c r="D17" s="5">
        <v>157094</v>
      </c>
      <c r="E17" s="5">
        <v>157851</v>
      </c>
      <c r="F17" s="5">
        <v>158494</v>
      </c>
      <c r="G17" s="5">
        <v>157824</v>
      </c>
      <c r="H17" s="5">
        <v>157581</v>
      </c>
      <c r="I17" s="5">
        <v>157153</v>
      </c>
      <c r="J17" s="5">
        <v>156145</v>
      </c>
      <c r="K17" s="5">
        <v>153810</v>
      </c>
      <c r="L17" s="5">
        <v>152282</v>
      </c>
    </row>
    <row r="18" spans="1:13" ht="21" customHeight="1" x14ac:dyDescent="0.2">
      <c r="A18" s="15" t="s">
        <v>21</v>
      </c>
      <c r="B18" s="5">
        <v>1829</v>
      </c>
      <c r="C18" s="5">
        <v>1894</v>
      </c>
      <c r="D18" s="5">
        <v>1894</v>
      </c>
      <c r="E18" s="5">
        <v>1904</v>
      </c>
      <c r="F18" s="5">
        <v>1906</v>
      </c>
      <c r="G18" s="5">
        <v>1923</v>
      </c>
      <c r="H18" s="5">
        <v>1968</v>
      </c>
      <c r="I18" s="5">
        <v>2010</v>
      </c>
      <c r="J18" s="5">
        <v>1980</v>
      </c>
      <c r="K18" s="5">
        <v>2022</v>
      </c>
      <c r="L18" s="5">
        <v>2013</v>
      </c>
    </row>
    <row r="19" spans="1:13" s="12" customFormat="1" ht="21" customHeight="1" x14ac:dyDescent="0.2">
      <c r="A19" s="18" t="s">
        <v>61</v>
      </c>
      <c r="B19" s="17">
        <f>B11+B17+B18</f>
        <v>254435</v>
      </c>
      <c r="C19" s="17">
        <f t="shared" ref="C19:L19" si="0">C11+C17+C18</f>
        <v>257064</v>
      </c>
      <c r="D19" s="17">
        <f t="shared" si="0"/>
        <v>257690</v>
      </c>
      <c r="E19" s="17">
        <f t="shared" si="0"/>
        <v>257226</v>
      </c>
      <c r="F19" s="17">
        <f t="shared" si="0"/>
        <v>256543</v>
      </c>
      <c r="G19" s="17">
        <f t="shared" si="0"/>
        <v>254733</v>
      </c>
      <c r="H19" s="17">
        <f t="shared" si="0"/>
        <v>252766</v>
      </c>
      <c r="I19" s="17">
        <f t="shared" si="0"/>
        <v>250384</v>
      </c>
      <c r="J19" s="17">
        <f t="shared" si="0"/>
        <v>245958</v>
      </c>
      <c r="K19" s="17">
        <f t="shared" si="0"/>
        <v>242263</v>
      </c>
      <c r="L19" s="17">
        <f>L11+L17+L18</f>
        <v>239676</v>
      </c>
      <c r="M19" s="5"/>
    </row>
    <row r="20" spans="1:13" ht="21" customHeight="1" x14ac:dyDescent="0.2"/>
    <row r="21" spans="1:13" ht="34.15" customHeight="1" x14ac:dyDescent="0.2">
      <c r="B21" s="7" t="s">
        <v>0</v>
      </c>
      <c r="C21" s="7" t="s">
        <v>1</v>
      </c>
      <c r="D21" s="7" t="s">
        <v>2</v>
      </c>
      <c r="E21" s="7" t="s">
        <v>3</v>
      </c>
      <c r="F21" s="7" t="s">
        <v>4</v>
      </c>
      <c r="G21" s="7" t="s">
        <v>5</v>
      </c>
      <c r="H21" s="7" t="s">
        <v>6</v>
      </c>
      <c r="I21" s="7" t="s">
        <v>7</v>
      </c>
      <c r="J21" s="7" t="s">
        <v>8</v>
      </c>
      <c r="K21" s="7" t="s">
        <v>9</v>
      </c>
      <c r="L21" s="7" t="s">
        <v>65</v>
      </c>
    </row>
    <row r="22" spans="1:13" ht="21" customHeight="1" x14ac:dyDescent="0.2">
      <c r="A22" s="15" t="s">
        <v>15</v>
      </c>
      <c r="B22" s="5">
        <v>2356</v>
      </c>
      <c r="C22" s="5">
        <v>2414</v>
      </c>
      <c r="D22" s="5">
        <v>2601</v>
      </c>
      <c r="E22" s="5">
        <v>2378</v>
      </c>
      <c r="F22" s="5">
        <v>2327</v>
      </c>
      <c r="G22" s="5">
        <v>2274</v>
      </c>
      <c r="H22" s="5">
        <v>2212</v>
      </c>
      <c r="I22" s="5">
        <v>2242</v>
      </c>
      <c r="J22" s="5">
        <v>1858</v>
      </c>
      <c r="K22" s="5">
        <v>2157</v>
      </c>
      <c r="L22" s="5">
        <v>2118</v>
      </c>
    </row>
    <row r="23" spans="1:13" ht="21" customHeight="1" x14ac:dyDescent="0.2">
      <c r="A23" s="15" t="s">
        <v>16</v>
      </c>
      <c r="B23" s="5">
        <v>15707</v>
      </c>
      <c r="C23" s="5">
        <v>15652</v>
      </c>
      <c r="D23" s="5">
        <v>15363</v>
      </c>
      <c r="E23" s="5">
        <v>15082</v>
      </c>
      <c r="F23" s="5">
        <v>15373</v>
      </c>
      <c r="G23" s="5">
        <v>15194</v>
      </c>
      <c r="H23" s="5">
        <v>14885</v>
      </c>
      <c r="I23" s="5">
        <v>14381</v>
      </c>
      <c r="J23" s="5">
        <v>14219</v>
      </c>
      <c r="K23" s="5">
        <v>14142</v>
      </c>
      <c r="L23" s="5">
        <v>13863</v>
      </c>
    </row>
    <row r="24" spans="1:13" ht="21" customHeight="1" x14ac:dyDescent="0.2">
      <c r="A24" s="15" t="s">
        <v>17</v>
      </c>
      <c r="B24" s="5">
        <v>16016</v>
      </c>
      <c r="C24" s="5">
        <v>15901</v>
      </c>
      <c r="D24" s="5">
        <v>15961</v>
      </c>
      <c r="E24" s="5">
        <v>15625</v>
      </c>
      <c r="F24" s="5">
        <v>15496</v>
      </c>
      <c r="G24" s="5">
        <v>15690</v>
      </c>
      <c r="H24" s="5">
        <v>15489</v>
      </c>
      <c r="I24" s="5">
        <v>15137</v>
      </c>
      <c r="J24" s="5">
        <v>14583</v>
      </c>
      <c r="K24" s="5">
        <v>14556</v>
      </c>
      <c r="L24" s="5">
        <v>14339</v>
      </c>
    </row>
    <row r="25" spans="1:13" ht="21" customHeight="1" x14ac:dyDescent="0.2">
      <c r="A25" s="15" t="s">
        <v>18</v>
      </c>
      <c r="B25" s="5">
        <v>16139</v>
      </c>
      <c r="C25" s="5">
        <v>16099</v>
      </c>
      <c r="D25" s="5">
        <v>16226</v>
      </c>
      <c r="E25" s="5">
        <v>16272</v>
      </c>
      <c r="F25" s="5">
        <v>15932</v>
      </c>
      <c r="G25" s="5">
        <v>15797</v>
      </c>
      <c r="H25" s="5">
        <v>16056</v>
      </c>
      <c r="I25" s="5">
        <v>15725</v>
      </c>
      <c r="J25" s="5">
        <v>15399</v>
      </c>
      <c r="K25" s="5">
        <v>14888</v>
      </c>
      <c r="L25" s="5">
        <v>14741</v>
      </c>
    </row>
    <row r="26" spans="1:13" ht="21" customHeight="1" x14ac:dyDescent="0.2">
      <c r="A26" s="15" t="s">
        <v>19</v>
      </c>
      <c r="B26" s="5">
        <v>50218</v>
      </c>
      <c r="C26" s="5">
        <v>50066</v>
      </c>
      <c r="D26" s="5">
        <v>50151</v>
      </c>
      <c r="E26" s="5">
        <v>49357</v>
      </c>
      <c r="F26" s="5">
        <v>49128</v>
      </c>
      <c r="G26" s="5">
        <v>48955</v>
      </c>
      <c r="H26" s="5">
        <v>48642</v>
      </c>
      <c r="I26" s="5">
        <v>47485</v>
      </c>
      <c r="J26" s="5">
        <v>46059</v>
      </c>
      <c r="K26" s="5">
        <v>45743</v>
      </c>
      <c r="L26" s="5">
        <v>45061</v>
      </c>
    </row>
    <row r="27" spans="1:13" ht="21" customHeight="1" x14ac:dyDescent="0.2">
      <c r="A27" s="15" t="s">
        <v>10</v>
      </c>
      <c r="B27" s="5">
        <v>17240</v>
      </c>
      <c r="C27" s="5">
        <v>16688</v>
      </c>
      <c r="D27" s="5">
        <v>16939</v>
      </c>
      <c r="E27" s="5">
        <v>16816</v>
      </c>
      <c r="F27" s="5">
        <v>16869</v>
      </c>
      <c r="G27" s="5">
        <v>16454</v>
      </c>
      <c r="H27" s="5">
        <v>16430</v>
      </c>
      <c r="I27" s="5">
        <v>16595</v>
      </c>
      <c r="J27" s="5">
        <v>16317</v>
      </c>
      <c r="K27" s="5">
        <v>15968</v>
      </c>
      <c r="L27" s="5">
        <v>15436</v>
      </c>
    </row>
    <row r="28" spans="1:13" ht="21" customHeight="1" x14ac:dyDescent="0.2">
      <c r="A28" s="15" t="s">
        <v>11</v>
      </c>
      <c r="B28" s="5">
        <v>17231</v>
      </c>
      <c r="C28" s="5">
        <v>17436</v>
      </c>
      <c r="D28" s="5">
        <v>17015</v>
      </c>
      <c r="E28" s="5">
        <v>17211</v>
      </c>
      <c r="F28" s="5">
        <v>16985</v>
      </c>
      <c r="G28" s="5">
        <v>17105</v>
      </c>
      <c r="H28" s="5">
        <v>16692</v>
      </c>
      <c r="I28" s="5">
        <v>16568</v>
      </c>
      <c r="J28" s="5">
        <v>16601</v>
      </c>
      <c r="K28" s="5">
        <v>16477</v>
      </c>
      <c r="L28" s="5">
        <v>16025</v>
      </c>
    </row>
    <row r="29" spans="1:13" ht="21" customHeight="1" x14ac:dyDescent="0.2">
      <c r="A29" s="15" t="s">
        <v>12</v>
      </c>
      <c r="B29" s="5">
        <v>16827</v>
      </c>
      <c r="C29" s="5">
        <v>17065</v>
      </c>
      <c r="D29" s="5">
        <v>17567</v>
      </c>
      <c r="E29" s="5">
        <v>17142</v>
      </c>
      <c r="F29" s="5">
        <v>17401</v>
      </c>
      <c r="G29" s="5">
        <v>17230</v>
      </c>
      <c r="H29" s="5">
        <v>17356</v>
      </c>
      <c r="I29" s="5">
        <v>16992</v>
      </c>
      <c r="J29" s="5">
        <v>16855</v>
      </c>
      <c r="K29" s="5">
        <v>16862</v>
      </c>
      <c r="L29" s="5">
        <v>16569</v>
      </c>
    </row>
    <row r="30" spans="1:13" ht="21" customHeight="1" x14ac:dyDescent="0.2">
      <c r="A30" s="15" t="s">
        <v>13</v>
      </c>
      <c r="B30" s="5">
        <v>17043</v>
      </c>
      <c r="C30" s="5">
        <v>16877</v>
      </c>
      <c r="D30" s="5">
        <v>17328</v>
      </c>
      <c r="E30" s="5">
        <v>17841</v>
      </c>
      <c r="F30" s="5">
        <v>17442</v>
      </c>
      <c r="G30" s="5">
        <v>17647</v>
      </c>
      <c r="H30" s="5">
        <v>17473</v>
      </c>
      <c r="I30" s="5">
        <v>17447</v>
      </c>
      <c r="J30" s="5">
        <v>16987</v>
      </c>
      <c r="K30" s="5">
        <v>16980</v>
      </c>
      <c r="L30" s="5">
        <v>17003</v>
      </c>
    </row>
    <row r="31" spans="1:13" ht="21" customHeight="1" x14ac:dyDescent="0.2">
      <c r="A31" s="15" t="s">
        <v>14</v>
      </c>
      <c r="B31" s="5">
        <v>17242</v>
      </c>
      <c r="C31" s="5">
        <v>17049</v>
      </c>
      <c r="D31" s="5">
        <v>17006</v>
      </c>
      <c r="E31" s="5">
        <v>17430</v>
      </c>
      <c r="F31" s="5">
        <v>18053</v>
      </c>
      <c r="G31" s="5">
        <v>17637</v>
      </c>
      <c r="H31" s="5">
        <v>17739</v>
      </c>
      <c r="I31" s="5">
        <v>17577</v>
      </c>
      <c r="J31" s="5">
        <v>17595</v>
      </c>
      <c r="K31" s="5">
        <v>17082</v>
      </c>
      <c r="L31" s="5">
        <v>17099</v>
      </c>
    </row>
    <row r="32" spans="1:13" ht="21" customHeight="1" x14ac:dyDescent="0.2">
      <c r="A32" s="15" t="s">
        <v>20</v>
      </c>
      <c r="B32" s="5">
        <v>85583</v>
      </c>
      <c r="C32" s="5">
        <v>85115</v>
      </c>
      <c r="D32" s="5">
        <v>85855</v>
      </c>
      <c r="E32" s="5">
        <v>86440</v>
      </c>
      <c r="F32" s="5">
        <v>86750</v>
      </c>
      <c r="G32" s="5">
        <v>86073</v>
      </c>
      <c r="H32" s="5">
        <v>85690</v>
      </c>
      <c r="I32" s="5">
        <v>85179</v>
      </c>
      <c r="J32" s="5">
        <v>84355</v>
      </c>
      <c r="K32" s="5">
        <v>83369</v>
      </c>
      <c r="L32" s="5">
        <v>82132</v>
      </c>
    </row>
    <row r="33" spans="1:13" ht="21" customHeight="1" x14ac:dyDescent="0.2">
      <c r="A33" s="15" t="s">
        <v>21</v>
      </c>
      <c r="B33" s="5">
        <v>476</v>
      </c>
      <c r="C33" s="5">
        <v>464</v>
      </c>
      <c r="D33" s="5">
        <v>482</v>
      </c>
      <c r="E33" s="5">
        <v>487</v>
      </c>
      <c r="F33" s="5">
        <v>494</v>
      </c>
      <c r="G33" s="5">
        <v>488</v>
      </c>
      <c r="H33" s="5">
        <v>488</v>
      </c>
      <c r="I33" s="5">
        <v>486</v>
      </c>
      <c r="J33" s="5">
        <v>495</v>
      </c>
      <c r="K33" s="5">
        <v>491</v>
      </c>
      <c r="L33" s="5">
        <v>481</v>
      </c>
    </row>
    <row r="34" spans="1:13" s="12" customFormat="1" ht="21" customHeight="1" x14ac:dyDescent="0.2">
      <c r="A34" s="26" t="s">
        <v>62</v>
      </c>
      <c r="B34" s="10">
        <f>B26+B32+B33</f>
        <v>136277</v>
      </c>
      <c r="C34" s="10">
        <f t="shared" ref="C34:L34" si="1">C26+C32+C33</f>
        <v>135645</v>
      </c>
      <c r="D34" s="10">
        <f t="shared" si="1"/>
        <v>136488</v>
      </c>
      <c r="E34" s="10">
        <f t="shared" si="1"/>
        <v>136284</v>
      </c>
      <c r="F34" s="10">
        <f t="shared" si="1"/>
        <v>136372</v>
      </c>
      <c r="G34" s="10">
        <f t="shared" si="1"/>
        <v>135516</v>
      </c>
      <c r="H34" s="10">
        <f t="shared" si="1"/>
        <v>134820</v>
      </c>
      <c r="I34" s="10">
        <f t="shared" si="1"/>
        <v>133150</v>
      </c>
      <c r="J34" s="10">
        <f t="shared" si="1"/>
        <v>130909</v>
      </c>
      <c r="K34" s="10">
        <f t="shared" si="1"/>
        <v>129603</v>
      </c>
      <c r="L34" s="10">
        <f t="shared" si="1"/>
        <v>127674</v>
      </c>
      <c r="M34" s="5"/>
    </row>
    <row r="35" spans="1:13" s="12" customFormat="1" ht="21" customHeight="1" x14ac:dyDescent="0.2">
      <c r="A35" s="26" t="s">
        <v>63</v>
      </c>
      <c r="B35" s="10">
        <v>710</v>
      </c>
      <c r="C35" s="10">
        <v>769</v>
      </c>
      <c r="D35" s="10">
        <v>846</v>
      </c>
      <c r="E35" s="10">
        <v>1053</v>
      </c>
      <c r="F35" s="10">
        <v>1240</v>
      </c>
      <c r="G35" s="10">
        <v>1460</v>
      </c>
      <c r="H35" s="10">
        <v>1652</v>
      </c>
      <c r="I35" s="10">
        <v>1789</v>
      </c>
      <c r="J35" s="10">
        <v>1831</v>
      </c>
      <c r="K35" s="10">
        <v>1868</v>
      </c>
      <c r="L35" s="10">
        <v>1983</v>
      </c>
      <c r="M35" s="5"/>
    </row>
    <row r="36" spans="1:13" ht="21" customHeight="1" x14ac:dyDescent="0.2">
      <c r="A36" s="2" t="s">
        <v>64</v>
      </c>
      <c r="B36" s="13">
        <f t="shared" ref="B36" si="2">B34+B35</f>
        <v>136987</v>
      </c>
      <c r="C36" s="13">
        <f t="shared" ref="C36" si="3">C34+C35</f>
        <v>136414</v>
      </c>
      <c r="D36" s="13">
        <f t="shared" ref="D36" si="4">D34+D35</f>
        <v>137334</v>
      </c>
      <c r="E36" s="13">
        <f t="shared" ref="E36" si="5">E34+E35</f>
        <v>137337</v>
      </c>
      <c r="F36" s="13">
        <f t="shared" ref="F36" si="6">F34+F35</f>
        <v>137612</v>
      </c>
      <c r="G36" s="13">
        <f t="shared" ref="G36" si="7">G34+G35</f>
        <v>136976</v>
      </c>
      <c r="H36" s="13">
        <f t="shared" ref="H36" si="8">H34+H35</f>
        <v>136472</v>
      </c>
      <c r="I36" s="13">
        <f t="shared" ref="I36" si="9">I34+I35</f>
        <v>134939</v>
      </c>
      <c r="J36" s="13">
        <f t="shared" ref="J36" si="10">J34+J35</f>
        <v>132740</v>
      </c>
      <c r="K36" s="13">
        <f t="shared" ref="K36" si="11">K34+K35</f>
        <v>131471</v>
      </c>
      <c r="L36" s="13">
        <f>L34+L35</f>
        <v>129657</v>
      </c>
    </row>
    <row r="37" spans="1:13" ht="21" customHeight="1" x14ac:dyDescent="0.2"/>
    <row r="38" spans="1:13" s="12" customFormat="1" ht="23.45" customHeight="1" x14ac:dyDescent="0.2">
      <c r="A38" s="16" t="s">
        <v>22</v>
      </c>
      <c r="B38" s="14">
        <f t="shared" ref="B38:L38" si="12">B19+B36</f>
        <v>391422</v>
      </c>
      <c r="C38" s="14">
        <f t="shared" si="12"/>
        <v>393478</v>
      </c>
      <c r="D38" s="14">
        <f t="shared" si="12"/>
        <v>395024</v>
      </c>
      <c r="E38" s="14">
        <f t="shared" si="12"/>
        <v>394563</v>
      </c>
      <c r="F38" s="14">
        <f t="shared" si="12"/>
        <v>394155</v>
      </c>
      <c r="G38" s="14">
        <f t="shared" si="12"/>
        <v>391709</v>
      </c>
      <c r="H38" s="14">
        <f t="shared" si="12"/>
        <v>389238</v>
      </c>
      <c r="I38" s="14">
        <f t="shared" si="12"/>
        <v>385323</v>
      </c>
      <c r="J38" s="14">
        <f t="shared" si="12"/>
        <v>378698</v>
      </c>
      <c r="K38" s="14">
        <f t="shared" si="12"/>
        <v>373734</v>
      </c>
      <c r="L38" s="14">
        <f>L19+L36</f>
        <v>369333</v>
      </c>
      <c r="M38" s="5"/>
    </row>
    <row r="40" spans="1:13" x14ac:dyDescent="0.2">
      <c r="A40" s="3" t="s">
        <v>66</v>
      </c>
    </row>
    <row r="41" spans="1:13" x14ac:dyDescent="0.2">
      <c r="A41" s="3" t="s">
        <v>23</v>
      </c>
    </row>
  </sheetData>
  <mergeCells count="1">
    <mergeCell ref="A3:K3"/>
  </mergeCells>
  <pageMargins left="0.70866141732283472" right="0.70866141732283472" top="0.74803149606299213" bottom="0.74803149606299213" header="0.31496062992125984" footer="0.31496062992125984"/>
  <pageSetup paperSize="9" scale="62" fitToWidth="0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'ACADEMIE 1D'!B7:L7</xm:f>
              <xm:sqref>M7</xm:sqref>
            </x14:sparkline>
            <x14:sparkline>
              <xm:f>'ACADEMIE 1D'!B8:L8</xm:f>
              <xm:sqref>M8</xm:sqref>
            </x14:sparkline>
            <x14:sparkline>
              <xm:f>'ACADEMIE 1D'!B9:L9</xm:f>
              <xm:sqref>M9</xm:sqref>
            </x14:sparkline>
            <x14:sparkline>
              <xm:f>'ACADEMIE 1D'!B10:L10</xm:f>
              <xm:sqref>M10</xm:sqref>
            </x14:sparkline>
            <x14:sparkline>
              <xm:f>'ACADEMIE 1D'!B11:L11</xm:f>
              <xm:sqref>M11</xm:sqref>
            </x14:sparkline>
            <x14:sparkline>
              <xm:f>'ACADEMIE 1D'!B12:L12</xm:f>
              <xm:sqref>M12</xm:sqref>
            </x14:sparkline>
            <x14:sparkline>
              <xm:f>'ACADEMIE 1D'!B13:L13</xm:f>
              <xm:sqref>M13</xm:sqref>
            </x14:sparkline>
            <x14:sparkline>
              <xm:f>'ACADEMIE 1D'!B14:L14</xm:f>
              <xm:sqref>M14</xm:sqref>
            </x14:sparkline>
            <x14:sparkline>
              <xm:f>'ACADEMIE 1D'!B15:L15</xm:f>
              <xm:sqref>M15</xm:sqref>
            </x14:sparkline>
            <x14:sparkline>
              <xm:f>'ACADEMIE 1D'!B16:L16</xm:f>
              <xm:sqref>M16</xm:sqref>
            </x14:sparkline>
            <x14:sparkline>
              <xm:f>'ACADEMIE 1D'!B17:L17</xm:f>
              <xm:sqref>M17</xm:sqref>
            </x14:sparkline>
            <x14:sparkline>
              <xm:f>'ACADEMIE 1D'!B18:L18</xm:f>
              <xm:sqref>M18</xm:sqref>
            </x14:sparkline>
            <x14:sparkline>
              <xm:f>'ACADEMIE 1D'!B19:L19</xm:f>
              <xm:sqref>M19</xm:sqref>
            </x14:sparkline>
            <x14:sparkline>
              <xm:f>'ACADEMIE 1D'!B20:L20</xm:f>
              <xm:sqref>M20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'ACADEMIE 1D'!B22:L22</xm:f>
              <xm:sqref>M22</xm:sqref>
            </x14:sparkline>
            <x14:sparkline>
              <xm:f>'ACADEMIE 1D'!B23:L23</xm:f>
              <xm:sqref>M23</xm:sqref>
            </x14:sparkline>
            <x14:sparkline>
              <xm:f>'ACADEMIE 1D'!B24:L24</xm:f>
              <xm:sqref>M24</xm:sqref>
            </x14:sparkline>
            <x14:sparkline>
              <xm:f>'ACADEMIE 1D'!B25:L25</xm:f>
              <xm:sqref>M25</xm:sqref>
            </x14:sparkline>
            <x14:sparkline>
              <xm:f>'ACADEMIE 1D'!B26:L26</xm:f>
              <xm:sqref>M26</xm:sqref>
            </x14:sparkline>
            <x14:sparkline>
              <xm:f>'ACADEMIE 1D'!B27:L27</xm:f>
              <xm:sqref>M27</xm:sqref>
            </x14:sparkline>
            <x14:sparkline>
              <xm:f>'ACADEMIE 1D'!B28:L28</xm:f>
              <xm:sqref>M28</xm:sqref>
            </x14:sparkline>
            <x14:sparkline>
              <xm:f>'ACADEMIE 1D'!B29:L29</xm:f>
              <xm:sqref>M29</xm:sqref>
            </x14:sparkline>
            <x14:sparkline>
              <xm:f>'ACADEMIE 1D'!B30:L30</xm:f>
              <xm:sqref>M30</xm:sqref>
            </x14:sparkline>
            <x14:sparkline>
              <xm:f>'ACADEMIE 1D'!B31:L31</xm:f>
              <xm:sqref>M31</xm:sqref>
            </x14:sparkline>
            <x14:sparkline>
              <xm:f>'ACADEMIE 1D'!B32:L32</xm:f>
              <xm:sqref>M32</xm:sqref>
            </x14:sparkline>
            <x14:sparkline>
              <xm:f>'ACADEMIE 1D'!B33:L33</xm:f>
              <xm:sqref>M33</xm:sqref>
            </x14:sparkline>
            <x14:sparkline>
              <xm:f>'ACADEMIE 1D'!B34:L34</xm:f>
              <xm:sqref>M34</xm:sqref>
            </x14:sparkline>
            <x14:sparkline>
              <xm:f>'ACADEMIE 1D'!B35:L35</xm:f>
              <xm:sqref>M35</xm:sqref>
            </x14:sparkline>
            <x14:sparkline>
              <xm:f>'ACADEMIE 1D'!B36:L36</xm:f>
              <xm:sqref>M36</xm:sqref>
            </x14:sparkline>
            <x14:sparkline>
              <xm:f>'ACADEMIE 1D'!B37:L37</xm:f>
              <xm:sqref>M37</xm:sqref>
            </x14:sparkline>
            <x14:sparkline>
              <xm:f>'ACADEMIE 1D'!B38:L38</xm:f>
              <xm:sqref>M38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opLeftCell="A19" zoomScaleNormal="100" workbookViewId="0">
      <selection activeCell="L36" sqref="L36"/>
    </sheetView>
  </sheetViews>
  <sheetFormatPr baseColWidth="10" defaultColWidth="11.5703125" defaultRowHeight="12.75" x14ac:dyDescent="0.2"/>
  <cols>
    <col min="1" max="1" width="31.140625" style="4" customWidth="1"/>
    <col min="2" max="12" width="15.7109375" style="5" customWidth="1"/>
    <col min="13" max="16384" width="11.5703125" style="4"/>
  </cols>
  <sheetData>
    <row r="1" spans="1:13" x14ac:dyDescent="0.2">
      <c r="A1" s="9" t="s">
        <v>67</v>
      </c>
    </row>
    <row r="3" spans="1:13" ht="27.6" customHeight="1" x14ac:dyDescent="0.2">
      <c r="A3" s="32" t="s">
        <v>55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27"/>
    </row>
    <row r="6" spans="1:13" s="6" customFormat="1" ht="34.15" customHeight="1" x14ac:dyDescent="0.2">
      <c r="B6" s="7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9</v>
      </c>
      <c r="L6" s="7" t="s">
        <v>65</v>
      </c>
      <c r="M6" s="7" t="s">
        <v>60</v>
      </c>
    </row>
    <row r="7" spans="1:13" ht="23.45" customHeight="1" x14ac:dyDescent="0.2">
      <c r="A7" s="1" t="s">
        <v>15</v>
      </c>
      <c r="B7" s="5">
        <v>1459</v>
      </c>
      <c r="C7" s="5">
        <v>1486</v>
      </c>
      <c r="D7" s="5">
        <v>1514</v>
      </c>
      <c r="E7" s="5">
        <v>1434</v>
      </c>
      <c r="F7" s="5">
        <v>1409</v>
      </c>
      <c r="G7" s="5">
        <v>1361</v>
      </c>
      <c r="H7" s="5">
        <v>1241</v>
      </c>
      <c r="I7" s="5">
        <v>1198</v>
      </c>
      <c r="J7" s="5">
        <v>1049</v>
      </c>
      <c r="K7" s="5">
        <v>1133</v>
      </c>
      <c r="L7" s="5">
        <v>1061</v>
      </c>
      <c r="M7" s="5"/>
    </row>
    <row r="8" spans="1:13" ht="23.45" customHeight="1" x14ac:dyDescent="0.2">
      <c r="A8" s="1" t="s">
        <v>16</v>
      </c>
      <c r="B8" s="5">
        <v>11392</v>
      </c>
      <c r="C8" s="5">
        <v>12075</v>
      </c>
      <c r="D8" s="5">
        <v>11555</v>
      </c>
      <c r="E8" s="5">
        <v>11769</v>
      </c>
      <c r="F8" s="5">
        <v>11603</v>
      </c>
      <c r="G8" s="5">
        <v>11515</v>
      </c>
      <c r="H8" s="5">
        <v>11376</v>
      </c>
      <c r="I8" s="5">
        <v>11252</v>
      </c>
      <c r="J8" s="5">
        <v>11071</v>
      </c>
      <c r="K8" s="5">
        <v>10889</v>
      </c>
      <c r="L8" s="5">
        <v>10890</v>
      </c>
      <c r="M8" s="5"/>
    </row>
    <row r="9" spans="1:13" ht="23.45" customHeight="1" x14ac:dyDescent="0.2">
      <c r="A9" s="1" t="s">
        <v>17</v>
      </c>
      <c r="B9" s="5">
        <v>11684</v>
      </c>
      <c r="C9" s="5">
        <v>11690</v>
      </c>
      <c r="D9" s="5">
        <v>12386</v>
      </c>
      <c r="E9" s="5">
        <v>11888</v>
      </c>
      <c r="F9" s="5">
        <v>12081</v>
      </c>
      <c r="G9" s="5">
        <v>12013</v>
      </c>
      <c r="H9" s="5">
        <v>11936</v>
      </c>
      <c r="I9" s="5">
        <v>11766</v>
      </c>
      <c r="J9" s="5">
        <v>11506</v>
      </c>
      <c r="K9" s="5">
        <v>11373</v>
      </c>
      <c r="L9" s="5">
        <v>11147</v>
      </c>
      <c r="M9" s="5"/>
    </row>
    <row r="10" spans="1:13" ht="23.45" customHeight="1" x14ac:dyDescent="0.2">
      <c r="A10" s="1" t="s">
        <v>18</v>
      </c>
      <c r="B10" s="5">
        <v>11917</v>
      </c>
      <c r="C10" s="5">
        <v>11987</v>
      </c>
      <c r="D10" s="5">
        <v>11986</v>
      </c>
      <c r="E10" s="5">
        <v>12559</v>
      </c>
      <c r="F10" s="5">
        <v>12184</v>
      </c>
      <c r="G10" s="5">
        <v>12398</v>
      </c>
      <c r="H10" s="5">
        <v>12320</v>
      </c>
      <c r="I10" s="5">
        <v>12247</v>
      </c>
      <c r="J10" s="5">
        <v>12044</v>
      </c>
      <c r="K10" s="5">
        <v>11808</v>
      </c>
      <c r="L10" s="5">
        <v>11692</v>
      </c>
      <c r="M10" s="5"/>
    </row>
    <row r="11" spans="1:13" ht="23.45" customHeight="1" x14ac:dyDescent="0.2">
      <c r="A11" s="1" t="s">
        <v>19</v>
      </c>
      <c r="B11" s="5">
        <v>36452</v>
      </c>
      <c r="C11" s="5">
        <v>37238</v>
      </c>
      <c r="D11" s="5">
        <v>37441</v>
      </c>
      <c r="E11" s="5">
        <v>37650</v>
      </c>
      <c r="F11" s="5">
        <v>37277</v>
      </c>
      <c r="G11" s="5">
        <v>37287</v>
      </c>
      <c r="H11" s="5">
        <v>36873</v>
      </c>
      <c r="I11" s="5">
        <v>36463</v>
      </c>
      <c r="J11" s="5">
        <v>35670</v>
      </c>
      <c r="K11" s="5">
        <v>35203</v>
      </c>
      <c r="L11" s="5">
        <v>34790</v>
      </c>
      <c r="M11" s="5"/>
    </row>
    <row r="12" spans="1:13" ht="23.45" customHeight="1" x14ac:dyDescent="0.2">
      <c r="A12" s="1" t="s">
        <v>10</v>
      </c>
      <c r="B12" s="5">
        <v>11937</v>
      </c>
      <c r="C12" s="5">
        <v>12060</v>
      </c>
      <c r="D12" s="5">
        <v>12089</v>
      </c>
      <c r="E12" s="5">
        <v>12023</v>
      </c>
      <c r="F12" s="5">
        <v>12574</v>
      </c>
      <c r="G12" s="5">
        <v>12146</v>
      </c>
      <c r="H12" s="5">
        <v>12479</v>
      </c>
      <c r="I12" s="5">
        <v>12375</v>
      </c>
      <c r="J12" s="5">
        <v>12273</v>
      </c>
      <c r="K12" s="5">
        <v>12109</v>
      </c>
      <c r="L12" s="5">
        <v>11902</v>
      </c>
      <c r="M12" s="5"/>
    </row>
    <row r="13" spans="1:13" ht="23.45" customHeight="1" x14ac:dyDescent="0.2">
      <c r="A13" s="1" t="s">
        <v>11</v>
      </c>
      <c r="B13" s="5">
        <v>11461</v>
      </c>
      <c r="C13" s="5">
        <v>11928</v>
      </c>
      <c r="D13" s="5">
        <v>11991</v>
      </c>
      <c r="E13" s="5">
        <v>12035</v>
      </c>
      <c r="F13" s="5">
        <v>11984</v>
      </c>
      <c r="G13" s="5">
        <v>12568</v>
      </c>
      <c r="H13" s="5">
        <v>12175</v>
      </c>
      <c r="I13" s="5">
        <v>12535</v>
      </c>
      <c r="J13" s="5">
        <v>12335</v>
      </c>
      <c r="K13" s="5">
        <v>12200</v>
      </c>
      <c r="L13" s="5">
        <v>12052</v>
      </c>
      <c r="M13" s="5"/>
    </row>
    <row r="14" spans="1:13" ht="23.45" customHeight="1" x14ac:dyDescent="0.2">
      <c r="A14" s="1" t="s">
        <v>12</v>
      </c>
      <c r="B14" s="5">
        <v>11162</v>
      </c>
      <c r="C14" s="5">
        <v>11362</v>
      </c>
      <c r="D14" s="5">
        <v>11839</v>
      </c>
      <c r="E14" s="5">
        <v>12008</v>
      </c>
      <c r="F14" s="5">
        <v>12097</v>
      </c>
      <c r="G14" s="5">
        <v>12034</v>
      </c>
      <c r="H14" s="5">
        <v>12586</v>
      </c>
      <c r="I14" s="5">
        <v>12230</v>
      </c>
      <c r="J14" s="5">
        <v>12574</v>
      </c>
      <c r="K14" s="5">
        <v>12297</v>
      </c>
      <c r="L14" s="5">
        <v>12244</v>
      </c>
      <c r="M14" s="5"/>
    </row>
    <row r="15" spans="1:13" ht="23.45" customHeight="1" x14ac:dyDescent="0.2">
      <c r="A15" s="1" t="s">
        <v>13</v>
      </c>
      <c r="B15" s="5">
        <v>10919</v>
      </c>
      <c r="C15" s="5">
        <v>11185</v>
      </c>
      <c r="D15" s="5">
        <v>11290</v>
      </c>
      <c r="E15" s="5">
        <v>11882</v>
      </c>
      <c r="F15" s="5">
        <v>11997</v>
      </c>
      <c r="G15" s="5">
        <v>12159</v>
      </c>
      <c r="H15" s="5">
        <v>12026</v>
      </c>
      <c r="I15" s="5">
        <v>12553</v>
      </c>
      <c r="J15" s="5">
        <v>12183</v>
      </c>
      <c r="K15" s="5">
        <v>12422</v>
      </c>
      <c r="L15" s="5">
        <v>12302</v>
      </c>
      <c r="M15" s="5"/>
    </row>
    <row r="16" spans="1:13" ht="23.45" customHeight="1" x14ac:dyDescent="0.2">
      <c r="A16" s="1" t="s">
        <v>14</v>
      </c>
      <c r="B16" s="5">
        <v>10995</v>
      </c>
      <c r="C16" s="5">
        <v>10944</v>
      </c>
      <c r="D16" s="5">
        <v>11165</v>
      </c>
      <c r="E16" s="5">
        <v>11401</v>
      </c>
      <c r="F16" s="5">
        <v>12012</v>
      </c>
      <c r="G16" s="5">
        <v>12143</v>
      </c>
      <c r="H16" s="5">
        <v>12295</v>
      </c>
      <c r="I16" s="5">
        <v>12172</v>
      </c>
      <c r="J16" s="5">
        <v>12616</v>
      </c>
      <c r="K16" s="5">
        <v>12214</v>
      </c>
      <c r="L16" s="5">
        <v>12490</v>
      </c>
      <c r="M16" s="5"/>
    </row>
    <row r="17" spans="1:13" ht="23.45" customHeight="1" x14ac:dyDescent="0.2">
      <c r="A17" s="1" t="s">
        <v>20</v>
      </c>
      <c r="B17" s="5">
        <v>56474</v>
      </c>
      <c r="C17" s="5">
        <v>57479</v>
      </c>
      <c r="D17" s="5">
        <v>58374</v>
      </c>
      <c r="E17" s="5">
        <v>59349</v>
      </c>
      <c r="F17" s="5">
        <v>60664</v>
      </c>
      <c r="G17" s="5">
        <v>61050</v>
      </c>
      <c r="H17" s="5">
        <v>61561</v>
      </c>
      <c r="I17" s="5">
        <v>61865</v>
      </c>
      <c r="J17" s="5">
        <v>61981</v>
      </c>
      <c r="K17" s="5">
        <v>61242</v>
      </c>
      <c r="L17" s="5">
        <v>60990</v>
      </c>
      <c r="M17" s="5"/>
    </row>
    <row r="18" spans="1:13" ht="23.45" customHeight="1" x14ac:dyDescent="0.2">
      <c r="A18" s="1" t="s">
        <v>21</v>
      </c>
      <c r="B18" s="5">
        <v>632</v>
      </c>
      <c r="C18" s="5">
        <v>622</v>
      </c>
      <c r="D18" s="5">
        <v>632</v>
      </c>
      <c r="E18" s="5">
        <v>625</v>
      </c>
      <c r="F18" s="5">
        <v>595</v>
      </c>
      <c r="G18" s="5">
        <v>620</v>
      </c>
      <c r="H18" s="5">
        <v>628</v>
      </c>
      <c r="I18" s="5">
        <v>647</v>
      </c>
      <c r="J18" s="5">
        <v>658</v>
      </c>
      <c r="K18" s="5">
        <v>672</v>
      </c>
      <c r="L18" s="5">
        <v>688</v>
      </c>
      <c r="M18" s="5"/>
    </row>
    <row r="19" spans="1:13" s="11" customFormat="1" ht="23.45" customHeight="1" x14ac:dyDescent="0.2">
      <c r="A19" s="18" t="s">
        <v>61</v>
      </c>
      <c r="B19" s="17">
        <f>B11+B17+B18</f>
        <v>93558</v>
      </c>
      <c r="C19" s="17">
        <f t="shared" ref="C19:L19" si="0">C11+C17+C18</f>
        <v>95339</v>
      </c>
      <c r="D19" s="17">
        <f t="shared" si="0"/>
        <v>96447</v>
      </c>
      <c r="E19" s="17">
        <f t="shared" si="0"/>
        <v>97624</v>
      </c>
      <c r="F19" s="17">
        <f t="shared" si="0"/>
        <v>98536</v>
      </c>
      <c r="G19" s="17">
        <f t="shared" si="0"/>
        <v>98957</v>
      </c>
      <c r="H19" s="17">
        <f t="shared" si="0"/>
        <v>99062</v>
      </c>
      <c r="I19" s="17">
        <f t="shared" si="0"/>
        <v>98975</v>
      </c>
      <c r="J19" s="17">
        <f t="shared" si="0"/>
        <v>98309</v>
      </c>
      <c r="K19" s="17">
        <f t="shared" si="0"/>
        <v>97117</v>
      </c>
      <c r="L19" s="17">
        <f t="shared" si="0"/>
        <v>96468</v>
      </c>
      <c r="M19" s="5"/>
    </row>
    <row r="20" spans="1:13" x14ac:dyDescent="0.2">
      <c r="M20" s="5"/>
    </row>
    <row r="21" spans="1:13" ht="34.15" customHeight="1" x14ac:dyDescent="0.2">
      <c r="B21" s="7" t="s">
        <v>0</v>
      </c>
      <c r="C21" s="7" t="s">
        <v>1</v>
      </c>
      <c r="D21" s="7" t="s">
        <v>2</v>
      </c>
      <c r="E21" s="7" t="s">
        <v>3</v>
      </c>
      <c r="F21" s="7" t="s">
        <v>4</v>
      </c>
      <c r="G21" s="7" t="s">
        <v>5</v>
      </c>
      <c r="H21" s="7" t="s">
        <v>6</v>
      </c>
      <c r="I21" s="7" t="s">
        <v>7</v>
      </c>
      <c r="J21" s="7" t="s">
        <v>8</v>
      </c>
      <c r="K21" s="7" t="s">
        <v>9</v>
      </c>
      <c r="L21" s="7" t="s">
        <v>65</v>
      </c>
      <c r="M21" s="5"/>
    </row>
    <row r="22" spans="1:13" ht="27" customHeight="1" x14ac:dyDescent="0.2">
      <c r="A22" s="1" t="s">
        <v>15</v>
      </c>
      <c r="B22" s="5">
        <v>585</v>
      </c>
      <c r="C22" s="5">
        <v>559</v>
      </c>
      <c r="D22" s="5">
        <v>582</v>
      </c>
      <c r="E22" s="5">
        <v>555</v>
      </c>
      <c r="F22" s="5">
        <v>516</v>
      </c>
      <c r="G22" s="5">
        <v>530</v>
      </c>
      <c r="H22" s="5">
        <v>448</v>
      </c>
      <c r="I22" s="5">
        <v>426</v>
      </c>
      <c r="J22" s="5">
        <v>345</v>
      </c>
      <c r="K22" s="5">
        <v>372</v>
      </c>
      <c r="L22" s="5">
        <v>398</v>
      </c>
      <c r="M22" s="5"/>
    </row>
    <row r="23" spans="1:13" ht="27" customHeight="1" x14ac:dyDescent="0.2">
      <c r="A23" s="1" t="s">
        <v>16</v>
      </c>
      <c r="B23" s="5">
        <v>5723</v>
      </c>
      <c r="C23" s="5">
        <v>5617</v>
      </c>
      <c r="D23" s="5">
        <v>5532</v>
      </c>
      <c r="E23" s="5">
        <v>5465</v>
      </c>
      <c r="F23" s="5">
        <v>5581</v>
      </c>
      <c r="G23" s="5">
        <v>5664</v>
      </c>
      <c r="H23" s="5">
        <v>5585</v>
      </c>
      <c r="I23" s="5">
        <v>5507</v>
      </c>
      <c r="J23" s="5">
        <v>5605</v>
      </c>
      <c r="K23" s="5">
        <v>5525</v>
      </c>
      <c r="L23" s="5">
        <v>5405</v>
      </c>
      <c r="M23" s="5"/>
    </row>
    <row r="24" spans="1:13" ht="27" customHeight="1" x14ac:dyDescent="0.2">
      <c r="A24" s="1" t="s">
        <v>17</v>
      </c>
      <c r="B24" s="5">
        <v>5834</v>
      </c>
      <c r="C24" s="5">
        <v>5792</v>
      </c>
      <c r="D24" s="5">
        <v>5740</v>
      </c>
      <c r="E24" s="5">
        <v>5635</v>
      </c>
      <c r="F24" s="5">
        <v>5629</v>
      </c>
      <c r="G24" s="5">
        <v>5702</v>
      </c>
      <c r="H24" s="5">
        <v>5779</v>
      </c>
      <c r="I24" s="5">
        <v>5694</v>
      </c>
      <c r="J24" s="5">
        <v>5600</v>
      </c>
      <c r="K24" s="5">
        <v>5697</v>
      </c>
      <c r="L24" s="5">
        <v>5539</v>
      </c>
      <c r="M24" s="5"/>
    </row>
    <row r="25" spans="1:13" ht="27" customHeight="1" x14ac:dyDescent="0.2">
      <c r="A25" s="1" t="s">
        <v>18</v>
      </c>
      <c r="B25" s="5">
        <v>5819</v>
      </c>
      <c r="C25" s="5">
        <v>5854</v>
      </c>
      <c r="D25" s="5">
        <v>5891</v>
      </c>
      <c r="E25" s="5">
        <v>5859</v>
      </c>
      <c r="F25" s="5">
        <v>5736</v>
      </c>
      <c r="G25" s="5">
        <v>5732</v>
      </c>
      <c r="H25" s="5">
        <v>5847</v>
      </c>
      <c r="I25" s="5">
        <v>5848</v>
      </c>
      <c r="J25" s="5">
        <v>5778</v>
      </c>
      <c r="K25" s="5">
        <v>5688</v>
      </c>
      <c r="L25" s="5">
        <v>5766</v>
      </c>
      <c r="M25" s="5"/>
    </row>
    <row r="26" spans="1:13" ht="27" customHeight="1" x14ac:dyDescent="0.2">
      <c r="A26" s="1" t="s">
        <v>19</v>
      </c>
      <c r="B26" s="5">
        <v>17961</v>
      </c>
      <c r="C26" s="5">
        <v>17822</v>
      </c>
      <c r="D26" s="5">
        <v>17745</v>
      </c>
      <c r="E26" s="5">
        <v>17514</v>
      </c>
      <c r="F26" s="5">
        <v>17462</v>
      </c>
      <c r="G26" s="5">
        <v>17628</v>
      </c>
      <c r="H26" s="5">
        <v>17659</v>
      </c>
      <c r="I26" s="5">
        <v>17475</v>
      </c>
      <c r="J26" s="5">
        <v>17328</v>
      </c>
      <c r="K26" s="5">
        <v>17282</v>
      </c>
      <c r="L26" s="5">
        <v>17108</v>
      </c>
      <c r="M26" s="5"/>
    </row>
    <row r="27" spans="1:13" ht="27" customHeight="1" x14ac:dyDescent="0.2">
      <c r="A27" s="1" t="s">
        <v>10</v>
      </c>
      <c r="B27" s="5">
        <v>6101</v>
      </c>
      <c r="C27" s="5">
        <v>6046</v>
      </c>
      <c r="D27" s="5">
        <v>6194</v>
      </c>
      <c r="E27" s="5">
        <v>6118</v>
      </c>
      <c r="F27" s="5">
        <v>6122</v>
      </c>
      <c r="G27" s="5">
        <v>6008</v>
      </c>
      <c r="H27" s="5">
        <v>6008</v>
      </c>
      <c r="I27" s="5">
        <v>6099</v>
      </c>
      <c r="J27" s="5">
        <v>6115</v>
      </c>
      <c r="K27" s="5">
        <v>5983</v>
      </c>
      <c r="L27" s="5">
        <v>5886</v>
      </c>
      <c r="M27" s="5"/>
    </row>
    <row r="28" spans="1:13" ht="27" customHeight="1" x14ac:dyDescent="0.2">
      <c r="A28" s="1" t="s">
        <v>11</v>
      </c>
      <c r="B28" s="5">
        <v>6164</v>
      </c>
      <c r="C28" s="5">
        <v>6104</v>
      </c>
      <c r="D28" s="5">
        <v>6114</v>
      </c>
      <c r="E28" s="5">
        <v>6260</v>
      </c>
      <c r="F28" s="5">
        <v>6178</v>
      </c>
      <c r="G28" s="5">
        <v>6205</v>
      </c>
      <c r="H28" s="5">
        <v>6110</v>
      </c>
      <c r="I28" s="5">
        <v>6014</v>
      </c>
      <c r="J28" s="5">
        <v>6116</v>
      </c>
      <c r="K28" s="5">
        <v>6086</v>
      </c>
      <c r="L28" s="5">
        <v>5969</v>
      </c>
      <c r="M28" s="5"/>
    </row>
    <row r="29" spans="1:13" ht="27" customHeight="1" x14ac:dyDescent="0.2">
      <c r="A29" s="1" t="s">
        <v>12</v>
      </c>
      <c r="B29" s="5">
        <v>6060</v>
      </c>
      <c r="C29" s="5">
        <v>6121</v>
      </c>
      <c r="D29" s="5">
        <v>6193</v>
      </c>
      <c r="E29" s="5">
        <v>6177</v>
      </c>
      <c r="F29" s="5">
        <v>6322</v>
      </c>
      <c r="G29" s="5">
        <v>6256</v>
      </c>
      <c r="H29" s="5">
        <v>6315</v>
      </c>
      <c r="I29" s="5">
        <v>6178</v>
      </c>
      <c r="J29" s="5">
        <v>6099</v>
      </c>
      <c r="K29" s="5">
        <v>6218</v>
      </c>
      <c r="L29" s="5">
        <v>6126</v>
      </c>
      <c r="M29" s="5"/>
    </row>
    <row r="30" spans="1:13" ht="27" customHeight="1" x14ac:dyDescent="0.2">
      <c r="A30" s="1" t="s">
        <v>13</v>
      </c>
      <c r="B30" s="5">
        <v>6088</v>
      </c>
      <c r="C30" s="5">
        <v>6074</v>
      </c>
      <c r="D30" s="5">
        <v>6220</v>
      </c>
      <c r="E30" s="5">
        <v>6301</v>
      </c>
      <c r="F30" s="5">
        <v>6281</v>
      </c>
      <c r="G30" s="5">
        <v>6382</v>
      </c>
      <c r="H30" s="5">
        <v>6336</v>
      </c>
      <c r="I30" s="5">
        <v>6388</v>
      </c>
      <c r="J30" s="5">
        <v>6235</v>
      </c>
      <c r="K30" s="5">
        <v>6162</v>
      </c>
      <c r="L30" s="5">
        <v>6255</v>
      </c>
      <c r="M30" s="5"/>
    </row>
    <row r="31" spans="1:13" ht="27" customHeight="1" x14ac:dyDescent="0.2">
      <c r="A31" s="1" t="s">
        <v>14</v>
      </c>
      <c r="B31" s="5">
        <v>6280</v>
      </c>
      <c r="C31" s="5">
        <v>6085</v>
      </c>
      <c r="D31" s="5">
        <v>6159</v>
      </c>
      <c r="E31" s="5">
        <v>6247</v>
      </c>
      <c r="F31" s="5">
        <v>6387</v>
      </c>
      <c r="G31" s="5">
        <v>6358</v>
      </c>
      <c r="H31" s="5">
        <v>6459</v>
      </c>
      <c r="I31" s="5">
        <v>6371</v>
      </c>
      <c r="J31" s="5">
        <v>6472</v>
      </c>
      <c r="K31" s="5">
        <v>6280</v>
      </c>
      <c r="L31" s="5">
        <v>6193</v>
      </c>
      <c r="M31" s="5"/>
    </row>
    <row r="32" spans="1:13" ht="27" customHeight="1" x14ac:dyDescent="0.2">
      <c r="A32" s="1" t="s">
        <v>20</v>
      </c>
      <c r="B32" s="5">
        <v>30693</v>
      </c>
      <c r="C32" s="5">
        <v>30430</v>
      </c>
      <c r="D32" s="5">
        <v>30880</v>
      </c>
      <c r="E32" s="5">
        <v>31103</v>
      </c>
      <c r="F32" s="5">
        <v>31290</v>
      </c>
      <c r="G32" s="5">
        <v>31209</v>
      </c>
      <c r="H32" s="5">
        <v>31228</v>
      </c>
      <c r="I32" s="5">
        <v>31050</v>
      </c>
      <c r="J32" s="5">
        <v>31037</v>
      </c>
      <c r="K32" s="5">
        <v>30729</v>
      </c>
      <c r="L32" s="5">
        <v>30429</v>
      </c>
      <c r="M32" s="5"/>
    </row>
    <row r="33" spans="1:13" ht="27" customHeight="1" x14ac:dyDescent="0.2">
      <c r="A33" s="1" t="s">
        <v>21</v>
      </c>
      <c r="B33" s="5">
        <v>138</v>
      </c>
      <c r="C33" s="5">
        <v>134</v>
      </c>
      <c r="D33" s="5">
        <v>150</v>
      </c>
      <c r="E33" s="5">
        <v>150</v>
      </c>
      <c r="F33" s="5">
        <v>146</v>
      </c>
      <c r="G33" s="5">
        <v>145</v>
      </c>
      <c r="H33" s="5">
        <v>139</v>
      </c>
      <c r="I33" s="5">
        <v>149</v>
      </c>
      <c r="J33" s="5">
        <v>147</v>
      </c>
      <c r="K33" s="5">
        <v>149</v>
      </c>
      <c r="L33" s="5">
        <v>156</v>
      </c>
      <c r="M33" s="5"/>
    </row>
    <row r="34" spans="1:13" s="11" customFormat="1" ht="27" customHeight="1" x14ac:dyDescent="0.2">
      <c r="A34" s="26" t="s">
        <v>62</v>
      </c>
      <c r="B34" s="10">
        <f>B26+B32+B33</f>
        <v>48792</v>
      </c>
      <c r="C34" s="10">
        <f t="shared" ref="C34:L34" si="1">C26+C32+C33</f>
        <v>48386</v>
      </c>
      <c r="D34" s="10">
        <f t="shared" si="1"/>
        <v>48775</v>
      </c>
      <c r="E34" s="10">
        <f t="shared" si="1"/>
        <v>48767</v>
      </c>
      <c r="F34" s="10">
        <f t="shared" si="1"/>
        <v>48898</v>
      </c>
      <c r="G34" s="10">
        <f t="shared" si="1"/>
        <v>48982</v>
      </c>
      <c r="H34" s="10">
        <f t="shared" si="1"/>
        <v>49026</v>
      </c>
      <c r="I34" s="10">
        <f t="shared" si="1"/>
        <v>48674</v>
      </c>
      <c r="J34" s="10">
        <f t="shared" si="1"/>
        <v>48512</v>
      </c>
      <c r="K34" s="10">
        <f t="shared" si="1"/>
        <v>48160</v>
      </c>
      <c r="L34" s="10">
        <f t="shared" si="1"/>
        <v>47693</v>
      </c>
      <c r="M34" s="5"/>
    </row>
    <row r="35" spans="1:13" s="11" customFormat="1" ht="27" customHeight="1" x14ac:dyDescent="0.2">
      <c r="A35" s="26" t="s">
        <v>63</v>
      </c>
      <c r="B35" s="10">
        <v>421</v>
      </c>
      <c r="C35" s="10">
        <v>420</v>
      </c>
      <c r="D35" s="10">
        <v>425</v>
      </c>
      <c r="E35" s="10">
        <v>522</v>
      </c>
      <c r="F35" s="10">
        <v>576</v>
      </c>
      <c r="G35" s="10">
        <v>683</v>
      </c>
      <c r="H35" s="10">
        <v>779</v>
      </c>
      <c r="I35" s="10">
        <v>921</v>
      </c>
      <c r="J35" s="10">
        <v>870</v>
      </c>
      <c r="K35" s="10">
        <v>916</v>
      </c>
      <c r="L35" s="10">
        <v>949</v>
      </c>
      <c r="M35" s="5"/>
    </row>
    <row r="36" spans="1:13" s="11" customFormat="1" ht="27" customHeight="1" x14ac:dyDescent="0.2">
      <c r="A36" s="2" t="s">
        <v>64</v>
      </c>
      <c r="B36" s="13">
        <f t="shared" ref="B36:L36" si="2">B34+B35</f>
        <v>49213</v>
      </c>
      <c r="C36" s="13">
        <f t="shared" si="2"/>
        <v>48806</v>
      </c>
      <c r="D36" s="13">
        <f t="shared" si="2"/>
        <v>49200</v>
      </c>
      <c r="E36" s="13">
        <f t="shared" si="2"/>
        <v>49289</v>
      </c>
      <c r="F36" s="13">
        <f t="shared" si="2"/>
        <v>49474</v>
      </c>
      <c r="G36" s="13">
        <f t="shared" si="2"/>
        <v>49665</v>
      </c>
      <c r="H36" s="13">
        <f t="shared" si="2"/>
        <v>49805</v>
      </c>
      <c r="I36" s="13">
        <f t="shared" si="2"/>
        <v>49595</v>
      </c>
      <c r="J36" s="13">
        <f t="shared" si="2"/>
        <v>49382</v>
      </c>
      <c r="K36" s="13">
        <f t="shared" si="2"/>
        <v>49076</v>
      </c>
      <c r="L36" s="13">
        <f t="shared" si="2"/>
        <v>48642</v>
      </c>
      <c r="M36" s="5"/>
    </row>
    <row r="37" spans="1:13" s="11" customFormat="1" ht="27" customHeight="1" x14ac:dyDescent="0.2">
      <c r="A37" s="9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5"/>
    </row>
    <row r="38" spans="1:13" s="11" customFormat="1" ht="27" customHeight="1" x14ac:dyDescent="0.2">
      <c r="A38" s="8" t="s">
        <v>22</v>
      </c>
      <c r="B38" s="14">
        <f>B19+B36</f>
        <v>142771</v>
      </c>
      <c r="C38" s="14">
        <f t="shared" ref="C38:L38" si="3">C19+C36</f>
        <v>144145</v>
      </c>
      <c r="D38" s="14">
        <f t="shared" si="3"/>
        <v>145647</v>
      </c>
      <c r="E38" s="14">
        <f t="shared" si="3"/>
        <v>146913</v>
      </c>
      <c r="F38" s="14">
        <f t="shared" si="3"/>
        <v>148010</v>
      </c>
      <c r="G38" s="14">
        <f t="shared" si="3"/>
        <v>148622</v>
      </c>
      <c r="H38" s="14">
        <f t="shared" si="3"/>
        <v>148867</v>
      </c>
      <c r="I38" s="14">
        <f t="shared" si="3"/>
        <v>148570</v>
      </c>
      <c r="J38" s="14">
        <f t="shared" si="3"/>
        <v>147691</v>
      </c>
      <c r="K38" s="14">
        <f t="shared" si="3"/>
        <v>146193</v>
      </c>
      <c r="L38" s="14">
        <f t="shared" si="3"/>
        <v>145110</v>
      </c>
      <c r="M38" s="5"/>
    </row>
    <row r="39" spans="1:13" x14ac:dyDescent="0.2">
      <c r="M39" s="5"/>
    </row>
    <row r="40" spans="1:13" x14ac:dyDescent="0.2">
      <c r="A40" s="3" t="s">
        <v>66</v>
      </c>
    </row>
    <row r="41" spans="1:13" x14ac:dyDescent="0.2">
      <c r="A41" s="3" t="s">
        <v>23</v>
      </c>
    </row>
  </sheetData>
  <mergeCells count="1">
    <mergeCell ref="A3:K3"/>
  </mergeCells>
  <pageMargins left="0.70866141732283472" right="0.70866141732283472" top="0.74803149606299213" bottom="0.74803149606299213" header="0.31496062992125984" footer="0.31496062992125984"/>
  <pageSetup paperSize="9" scale="54" fitToWidth="0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'44'!B7:L7</xm:f>
              <xm:sqref>M7</xm:sqref>
            </x14:sparkline>
            <x14:sparkline>
              <xm:f>'44'!B20:K20</xm:f>
              <xm:sqref>M20</xm:sqref>
            </x14:sparkline>
            <x14:sparkline>
              <xm:f>'44'!B39:K39</xm:f>
              <xm:sqref>M39</xm:sqref>
            </x14:sparkline>
            <x14:sparkline>
              <xm:f>'44'!B8:L8</xm:f>
              <xm:sqref>M8</xm:sqref>
            </x14:sparkline>
            <x14:sparkline>
              <xm:f>'44'!B9:L9</xm:f>
              <xm:sqref>M9</xm:sqref>
            </x14:sparkline>
            <x14:sparkline>
              <xm:f>'44'!B10:L10</xm:f>
              <xm:sqref>M10</xm:sqref>
            </x14:sparkline>
            <x14:sparkline>
              <xm:f>'44'!B11:L11</xm:f>
              <xm:sqref>M11</xm:sqref>
            </x14:sparkline>
            <x14:sparkline>
              <xm:f>'44'!B12:L12</xm:f>
              <xm:sqref>M12</xm:sqref>
            </x14:sparkline>
            <x14:sparkline>
              <xm:f>'44'!B13:L13</xm:f>
              <xm:sqref>M13</xm:sqref>
            </x14:sparkline>
            <x14:sparkline>
              <xm:f>'44'!B14:L14</xm:f>
              <xm:sqref>M14</xm:sqref>
            </x14:sparkline>
            <x14:sparkline>
              <xm:f>'44'!B15:L15</xm:f>
              <xm:sqref>M15</xm:sqref>
            </x14:sparkline>
            <x14:sparkline>
              <xm:f>'44'!B16:L16</xm:f>
              <xm:sqref>M16</xm:sqref>
            </x14:sparkline>
            <x14:sparkline>
              <xm:f>'44'!B17:L17</xm:f>
              <xm:sqref>M17</xm:sqref>
            </x14:sparkline>
            <x14:sparkline>
              <xm:f>'44'!B18:L18</xm:f>
              <xm:sqref>M18</xm:sqref>
            </x14:sparkline>
            <x14:sparkline>
              <xm:f>'44'!B19:L19</xm:f>
              <xm:sqref>M19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'44'!B22:L22</xm:f>
              <xm:sqref>M22</xm:sqref>
            </x14:sparkline>
            <x14:sparkline>
              <xm:f>'44'!B23:L23</xm:f>
              <xm:sqref>M23</xm:sqref>
            </x14:sparkline>
            <x14:sparkline>
              <xm:f>'44'!B24:L24</xm:f>
              <xm:sqref>M24</xm:sqref>
            </x14:sparkline>
            <x14:sparkline>
              <xm:f>'44'!B25:L25</xm:f>
              <xm:sqref>M25</xm:sqref>
            </x14:sparkline>
            <x14:sparkline>
              <xm:f>'44'!B26:L26</xm:f>
              <xm:sqref>M26</xm:sqref>
            </x14:sparkline>
            <x14:sparkline>
              <xm:f>'44'!B27:L27</xm:f>
              <xm:sqref>M27</xm:sqref>
            </x14:sparkline>
            <x14:sparkline>
              <xm:f>'44'!B28:L28</xm:f>
              <xm:sqref>M28</xm:sqref>
            </x14:sparkline>
            <x14:sparkline>
              <xm:f>'44'!B29:L29</xm:f>
              <xm:sqref>M29</xm:sqref>
            </x14:sparkline>
            <x14:sparkline>
              <xm:f>'44'!B30:L30</xm:f>
              <xm:sqref>M30</xm:sqref>
            </x14:sparkline>
            <x14:sparkline>
              <xm:f>'44'!B31:L31</xm:f>
              <xm:sqref>M31</xm:sqref>
            </x14:sparkline>
            <x14:sparkline>
              <xm:f>'44'!B32:L32</xm:f>
              <xm:sqref>M32</xm:sqref>
            </x14:sparkline>
            <x14:sparkline>
              <xm:f>'44'!B33:L33</xm:f>
              <xm:sqref>M33</xm:sqref>
            </x14:sparkline>
            <x14:sparkline>
              <xm:f>'44'!B34:L34</xm:f>
              <xm:sqref>M34</xm:sqref>
            </x14:sparkline>
            <x14:sparkline>
              <xm:f>'44'!B35:L35</xm:f>
              <xm:sqref>M35</xm:sqref>
            </x14:sparkline>
            <x14:sparkline>
              <xm:f>'44'!B36:L36</xm:f>
              <xm:sqref>M36</xm:sqref>
            </x14:sparkline>
            <x14:sparkline>
              <xm:f>'44'!B37:L37</xm:f>
              <xm:sqref>M37</xm:sqref>
            </x14:sparkline>
            <x14:sparkline>
              <xm:f>'44'!B38:L38</xm:f>
              <xm:sqref>M38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zoomScaleNormal="100" workbookViewId="0"/>
  </sheetViews>
  <sheetFormatPr baseColWidth="10" defaultColWidth="11.5703125" defaultRowHeight="12.75" x14ac:dyDescent="0.2"/>
  <cols>
    <col min="1" max="1" width="31.140625" style="4" customWidth="1"/>
    <col min="2" max="12" width="16" style="5" customWidth="1"/>
    <col min="13" max="13" width="16" style="4" customWidth="1"/>
    <col min="14" max="16384" width="11.5703125" style="4"/>
  </cols>
  <sheetData>
    <row r="1" spans="1:13" x14ac:dyDescent="0.2">
      <c r="A1" s="9" t="s">
        <v>67</v>
      </c>
    </row>
    <row r="3" spans="1:13" ht="25.15" customHeight="1" x14ac:dyDescent="0.2">
      <c r="A3" s="32" t="s">
        <v>56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27"/>
    </row>
    <row r="6" spans="1:13" s="6" customFormat="1" ht="34.15" customHeight="1" x14ac:dyDescent="0.2">
      <c r="B6" s="7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9</v>
      </c>
      <c r="L6" s="7" t="s">
        <v>65</v>
      </c>
      <c r="M6" s="7" t="s">
        <v>60</v>
      </c>
    </row>
    <row r="7" spans="1:13" ht="23.45" customHeight="1" x14ac:dyDescent="0.2">
      <c r="A7" s="1" t="s">
        <v>15</v>
      </c>
      <c r="B7" s="5">
        <v>1135</v>
      </c>
      <c r="C7" s="5">
        <v>1282</v>
      </c>
      <c r="D7" s="5">
        <v>1071</v>
      </c>
      <c r="E7" s="5">
        <v>1019</v>
      </c>
      <c r="F7" s="5">
        <v>1052</v>
      </c>
      <c r="G7" s="5">
        <v>1011</v>
      </c>
      <c r="H7" s="5">
        <v>989</v>
      </c>
      <c r="I7" s="5">
        <v>876</v>
      </c>
      <c r="J7" s="5">
        <v>654</v>
      </c>
      <c r="K7" s="5">
        <v>718</v>
      </c>
      <c r="L7" s="5">
        <v>704</v>
      </c>
      <c r="M7" s="5"/>
    </row>
    <row r="8" spans="1:13" ht="23.45" customHeight="1" x14ac:dyDescent="0.2">
      <c r="A8" s="1" t="s">
        <v>16</v>
      </c>
      <c r="B8" s="5">
        <v>6468</v>
      </c>
      <c r="C8" s="5">
        <v>6390</v>
      </c>
      <c r="D8" s="5">
        <v>6441</v>
      </c>
      <c r="E8" s="5">
        <v>6234</v>
      </c>
      <c r="F8" s="5">
        <v>6184</v>
      </c>
      <c r="G8" s="5">
        <v>6036</v>
      </c>
      <c r="H8" s="5">
        <v>5807</v>
      </c>
      <c r="I8" s="5">
        <v>5649</v>
      </c>
      <c r="J8" s="5">
        <v>5572</v>
      </c>
      <c r="K8" s="5">
        <v>5443</v>
      </c>
      <c r="L8" s="5">
        <v>5298</v>
      </c>
      <c r="M8" s="5"/>
    </row>
    <row r="9" spans="1:13" ht="23.45" customHeight="1" x14ac:dyDescent="0.2">
      <c r="A9" s="1" t="s">
        <v>17</v>
      </c>
      <c r="B9" s="5">
        <v>6634</v>
      </c>
      <c r="C9" s="5">
        <v>6610</v>
      </c>
      <c r="D9" s="5">
        <v>6521</v>
      </c>
      <c r="E9" s="5">
        <v>6595</v>
      </c>
      <c r="F9" s="5">
        <v>6396</v>
      </c>
      <c r="G9" s="5">
        <v>6366</v>
      </c>
      <c r="H9" s="5">
        <v>6241</v>
      </c>
      <c r="I9" s="5">
        <v>6027</v>
      </c>
      <c r="J9" s="5">
        <v>5829</v>
      </c>
      <c r="K9" s="5">
        <v>5698</v>
      </c>
      <c r="L9" s="5">
        <v>5607</v>
      </c>
      <c r="M9" s="5"/>
    </row>
    <row r="10" spans="1:13" ht="23.45" customHeight="1" x14ac:dyDescent="0.2">
      <c r="A10" s="1" t="s">
        <v>18</v>
      </c>
      <c r="B10" s="5">
        <v>6754</v>
      </c>
      <c r="C10" s="5">
        <v>6712</v>
      </c>
      <c r="D10" s="5">
        <v>6661</v>
      </c>
      <c r="E10" s="5">
        <v>6590</v>
      </c>
      <c r="F10" s="5">
        <v>6738</v>
      </c>
      <c r="G10" s="5">
        <v>6484</v>
      </c>
      <c r="H10" s="5">
        <v>6488</v>
      </c>
      <c r="I10" s="5">
        <v>6416</v>
      </c>
      <c r="J10" s="5">
        <v>6150</v>
      </c>
      <c r="K10" s="5">
        <v>5937</v>
      </c>
      <c r="L10" s="5">
        <v>5879</v>
      </c>
      <c r="M10" s="5"/>
    </row>
    <row r="11" spans="1:13" ht="23.45" customHeight="1" x14ac:dyDescent="0.2">
      <c r="A11" s="1" t="s">
        <v>19</v>
      </c>
      <c r="B11" s="5">
        <v>20991</v>
      </c>
      <c r="C11" s="5">
        <v>20994</v>
      </c>
      <c r="D11" s="5">
        <v>20694</v>
      </c>
      <c r="E11" s="5">
        <v>20438</v>
      </c>
      <c r="F11" s="5">
        <v>20370</v>
      </c>
      <c r="G11" s="5">
        <v>19897</v>
      </c>
      <c r="H11" s="5">
        <v>19525</v>
      </c>
      <c r="I11" s="5">
        <v>18968</v>
      </c>
      <c r="J11" s="5">
        <v>18205</v>
      </c>
      <c r="K11" s="5">
        <v>17796</v>
      </c>
      <c r="L11" s="5">
        <v>17488</v>
      </c>
      <c r="M11" s="5"/>
    </row>
    <row r="12" spans="1:13" ht="23.45" customHeight="1" x14ac:dyDescent="0.2">
      <c r="A12" s="1" t="s">
        <v>10</v>
      </c>
      <c r="B12" s="5">
        <v>6691</v>
      </c>
      <c r="C12" s="5">
        <v>6638</v>
      </c>
      <c r="D12" s="5">
        <v>6674</v>
      </c>
      <c r="E12" s="5">
        <v>6722</v>
      </c>
      <c r="F12" s="5">
        <v>6453</v>
      </c>
      <c r="G12" s="5">
        <v>6597</v>
      </c>
      <c r="H12" s="5">
        <v>6476</v>
      </c>
      <c r="I12" s="5">
        <v>6456</v>
      </c>
      <c r="J12" s="5">
        <v>6377</v>
      </c>
      <c r="K12" s="5">
        <v>6117</v>
      </c>
      <c r="L12" s="5">
        <v>5968</v>
      </c>
      <c r="M12" s="5"/>
    </row>
    <row r="13" spans="1:13" ht="23.45" customHeight="1" x14ac:dyDescent="0.2">
      <c r="A13" s="1" t="s">
        <v>11</v>
      </c>
      <c r="B13" s="5">
        <v>6897</v>
      </c>
      <c r="C13" s="5">
        <v>6840</v>
      </c>
      <c r="D13" s="5">
        <v>6770</v>
      </c>
      <c r="E13" s="5">
        <v>6700</v>
      </c>
      <c r="F13" s="5">
        <v>6690</v>
      </c>
      <c r="G13" s="5">
        <v>6445</v>
      </c>
      <c r="H13" s="5">
        <v>6593</v>
      </c>
      <c r="I13" s="5">
        <v>6504</v>
      </c>
      <c r="J13" s="5">
        <v>6415</v>
      </c>
      <c r="K13" s="5">
        <v>6357</v>
      </c>
      <c r="L13" s="5">
        <v>6113</v>
      </c>
      <c r="M13" s="5"/>
    </row>
    <row r="14" spans="1:13" ht="23.45" customHeight="1" x14ac:dyDescent="0.2">
      <c r="A14" s="1" t="s">
        <v>12</v>
      </c>
      <c r="B14" s="5">
        <v>6531</v>
      </c>
      <c r="C14" s="5">
        <v>6668</v>
      </c>
      <c r="D14" s="5">
        <v>6552</v>
      </c>
      <c r="E14" s="5">
        <v>6601</v>
      </c>
      <c r="F14" s="5">
        <v>6660</v>
      </c>
      <c r="G14" s="5">
        <v>6673</v>
      </c>
      <c r="H14" s="5">
        <v>6427</v>
      </c>
      <c r="I14" s="5">
        <v>6586</v>
      </c>
      <c r="J14" s="5">
        <v>6496</v>
      </c>
      <c r="K14" s="5">
        <v>6375</v>
      </c>
      <c r="L14" s="5">
        <v>6432</v>
      </c>
      <c r="M14" s="5"/>
    </row>
    <row r="15" spans="1:13" ht="23.45" customHeight="1" x14ac:dyDescent="0.2">
      <c r="A15" s="1" t="s">
        <v>13</v>
      </c>
      <c r="B15" s="5">
        <v>6249</v>
      </c>
      <c r="C15" s="5">
        <v>6390</v>
      </c>
      <c r="D15" s="5">
        <v>6565</v>
      </c>
      <c r="E15" s="5">
        <v>6497</v>
      </c>
      <c r="F15" s="5">
        <v>6514</v>
      </c>
      <c r="G15" s="5">
        <v>6542</v>
      </c>
      <c r="H15" s="5">
        <v>6618</v>
      </c>
      <c r="I15" s="5">
        <v>6342</v>
      </c>
      <c r="J15" s="5">
        <v>6551</v>
      </c>
      <c r="K15" s="5">
        <v>6382</v>
      </c>
      <c r="L15" s="5">
        <v>6307</v>
      </c>
      <c r="M15" s="5"/>
    </row>
    <row r="16" spans="1:13" ht="23.45" customHeight="1" x14ac:dyDescent="0.2">
      <c r="A16" s="1" t="s">
        <v>14</v>
      </c>
      <c r="B16" s="5">
        <v>6344</v>
      </c>
      <c r="C16" s="5">
        <v>6285</v>
      </c>
      <c r="D16" s="5">
        <v>6428</v>
      </c>
      <c r="E16" s="5">
        <v>6566</v>
      </c>
      <c r="F16" s="5">
        <v>6522</v>
      </c>
      <c r="G16" s="5">
        <v>6515</v>
      </c>
      <c r="H16" s="5">
        <v>6567</v>
      </c>
      <c r="I16" s="5">
        <v>6620</v>
      </c>
      <c r="J16" s="5">
        <v>6431</v>
      </c>
      <c r="K16" s="5">
        <v>6593</v>
      </c>
      <c r="L16" s="5">
        <v>6457</v>
      </c>
      <c r="M16" s="5"/>
    </row>
    <row r="17" spans="1:13" ht="23.45" customHeight="1" x14ac:dyDescent="0.2">
      <c r="A17" s="1" t="s">
        <v>20</v>
      </c>
      <c r="B17" s="5">
        <v>32712</v>
      </c>
      <c r="C17" s="5">
        <v>32821</v>
      </c>
      <c r="D17" s="5">
        <v>32989</v>
      </c>
      <c r="E17" s="5">
        <v>33086</v>
      </c>
      <c r="F17" s="5">
        <v>32839</v>
      </c>
      <c r="G17" s="5">
        <v>32772</v>
      </c>
      <c r="H17" s="5">
        <v>32681</v>
      </c>
      <c r="I17" s="5">
        <v>32508</v>
      </c>
      <c r="J17" s="5">
        <v>32270</v>
      </c>
      <c r="K17" s="5">
        <v>31824</v>
      </c>
      <c r="L17" s="5">
        <v>31277</v>
      </c>
      <c r="M17" s="5"/>
    </row>
    <row r="18" spans="1:13" ht="23.45" customHeight="1" x14ac:dyDescent="0.2">
      <c r="A18" s="1" t="s">
        <v>21</v>
      </c>
      <c r="B18" s="5">
        <v>404</v>
      </c>
      <c r="C18" s="5">
        <v>406</v>
      </c>
      <c r="D18" s="5">
        <v>417</v>
      </c>
      <c r="E18" s="5">
        <v>410</v>
      </c>
      <c r="F18" s="5">
        <v>417</v>
      </c>
      <c r="G18" s="5">
        <v>423</v>
      </c>
      <c r="H18" s="5">
        <v>412</v>
      </c>
      <c r="I18" s="5">
        <v>406</v>
      </c>
      <c r="J18" s="5">
        <v>385</v>
      </c>
      <c r="K18" s="5">
        <v>398</v>
      </c>
      <c r="L18" s="5">
        <v>402</v>
      </c>
      <c r="M18" s="5"/>
    </row>
    <row r="19" spans="1:13" s="11" customFormat="1" ht="23.45" customHeight="1" x14ac:dyDescent="0.2">
      <c r="A19" s="18" t="s">
        <v>61</v>
      </c>
      <c r="B19" s="17">
        <f>B11+B17+B18</f>
        <v>54107</v>
      </c>
      <c r="C19" s="17">
        <f t="shared" ref="C19:L19" si="0">C11+C17+C18</f>
        <v>54221</v>
      </c>
      <c r="D19" s="17">
        <f t="shared" si="0"/>
        <v>54100</v>
      </c>
      <c r="E19" s="17">
        <f t="shared" si="0"/>
        <v>53934</v>
      </c>
      <c r="F19" s="17">
        <f t="shared" si="0"/>
        <v>53626</v>
      </c>
      <c r="G19" s="17">
        <f t="shared" si="0"/>
        <v>53092</v>
      </c>
      <c r="H19" s="17">
        <f t="shared" si="0"/>
        <v>52618</v>
      </c>
      <c r="I19" s="17">
        <f t="shared" si="0"/>
        <v>51882</v>
      </c>
      <c r="J19" s="17">
        <f t="shared" si="0"/>
        <v>50860</v>
      </c>
      <c r="K19" s="17">
        <f t="shared" si="0"/>
        <v>50018</v>
      </c>
      <c r="L19" s="17">
        <f t="shared" si="0"/>
        <v>49167</v>
      </c>
      <c r="M19" s="5"/>
    </row>
    <row r="20" spans="1:13" x14ac:dyDescent="0.2">
      <c r="M20" s="5"/>
    </row>
    <row r="21" spans="1:13" ht="34.15" customHeight="1" x14ac:dyDescent="0.2">
      <c r="B21" s="7" t="s">
        <v>0</v>
      </c>
      <c r="C21" s="7" t="s">
        <v>1</v>
      </c>
      <c r="D21" s="7" t="s">
        <v>2</v>
      </c>
      <c r="E21" s="7" t="s">
        <v>3</v>
      </c>
      <c r="F21" s="7" t="s">
        <v>4</v>
      </c>
      <c r="G21" s="7" t="s">
        <v>5</v>
      </c>
      <c r="H21" s="7" t="s">
        <v>6</v>
      </c>
      <c r="I21" s="7" t="s">
        <v>7</v>
      </c>
      <c r="J21" s="7" t="s">
        <v>8</v>
      </c>
      <c r="K21" s="7" t="s">
        <v>9</v>
      </c>
      <c r="L21" s="7" t="s">
        <v>65</v>
      </c>
      <c r="M21" s="5"/>
    </row>
    <row r="22" spans="1:13" ht="27" customHeight="1" x14ac:dyDescent="0.2">
      <c r="A22" s="1" t="s">
        <v>15</v>
      </c>
      <c r="B22" s="5">
        <v>781</v>
      </c>
      <c r="C22" s="5">
        <v>776</v>
      </c>
      <c r="D22" s="5">
        <v>842</v>
      </c>
      <c r="E22" s="5">
        <v>751</v>
      </c>
      <c r="F22" s="5">
        <v>786</v>
      </c>
      <c r="G22" s="5">
        <v>713</v>
      </c>
      <c r="H22" s="5">
        <v>683</v>
      </c>
      <c r="I22" s="5">
        <v>735</v>
      </c>
      <c r="J22" s="5">
        <v>599</v>
      </c>
      <c r="K22" s="5">
        <v>652</v>
      </c>
      <c r="L22" s="5">
        <v>632</v>
      </c>
      <c r="M22" s="5"/>
    </row>
    <row r="23" spans="1:13" ht="27" customHeight="1" x14ac:dyDescent="0.2">
      <c r="A23" s="1" t="s">
        <v>16</v>
      </c>
      <c r="B23" s="5">
        <v>3874</v>
      </c>
      <c r="C23" s="5">
        <v>3981</v>
      </c>
      <c r="D23" s="5">
        <v>3816</v>
      </c>
      <c r="E23" s="5">
        <v>3732</v>
      </c>
      <c r="F23" s="5">
        <v>3777</v>
      </c>
      <c r="G23" s="5">
        <v>3739</v>
      </c>
      <c r="H23" s="5">
        <v>3617</v>
      </c>
      <c r="I23" s="5">
        <v>3528</v>
      </c>
      <c r="J23" s="5">
        <v>3476</v>
      </c>
      <c r="K23" s="5">
        <v>3360</v>
      </c>
      <c r="L23" s="5">
        <v>3332</v>
      </c>
      <c r="M23" s="5"/>
    </row>
    <row r="24" spans="1:13" ht="27" customHeight="1" x14ac:dyDescent="0.2">
      <c r="A24" s="1" t="s">
        <v>17</v>
      </c>
      <c r="B24" s="5">
        <v>3980</v>
      </c>
      <c r="C24" s="5">
        <v>3924</v>
      </c>
      <c r="D24" s="5">
        <v>3992</v>
      </c>
      <c r="E24" s="5">
        <v>3872</v>
      </c>
      <c r="F24" s="5">
        <v>3807</v>
      </c>
      <c r="G24" s="5">
        <v>3855</v>
      </c>
      <c r="H24" s="5">
        <v>3807</v>
      </c>
      <c r="I24" s="5">
        <v>3676</v>
      </c>
      <c r="J24" s="5">
        <v>3538</v>
      </c>
      <c r="K24" s="5">
        <v>3569</v>
      </c>
      <c r="L24" s="5">
        <v>3430</v>
      </c>
      <c r="M24" s="5"/>
    </row>
    <row r="25" spans="1:13" ht="27" customHeight="1" x14ac:dyDescent="0.2">
      <c r="A25" s="1" t="s">
        <v>18</v>
      </c>
      <c r="B25" s="5">
        <v>3933</v>
      </c>
      <c r="C25" s="5">
        <v>3984</v>
      </c>
      <c r="D25" s="5">
        <v>4007</v>
      </c>
      <c r="E25" s="5">
        <v>4056</v>
      </c>
      <c r="F25" s="5">
        <v>3970</v>
      </c>
      <c r="G25" s="5">
        <v>3864</v>
      </c>
      <c r="H25" s="5">
        <v>3928</v>
      </c>
      <c r="I25" s="5">
        <v>3866</v>
      </c>
      <c r="J25" s="5">
        <v>3726</v>
      </c>
      <c r="K25" s="5">
        <v>3651</v>
      </c>
      <c r="L25" s="5">
        <v>3623</v>
      </c>
      <c r="M25" s="5"/>
    </row>
    <row r="26" spans="1:13" ht="27" customHeight="1" x14ac:dyDescent="0.2">
      <c r="A26" s="1" t="s">
        <v>19</v>
      </c>
      <c r="B26" s="5">
        <v>12568</v>
      </c>
      <c r="C26" s="5">
        <v>12665</v>
      </c>
      <c r="D26" s="5">
        <v>12657</v>
      </c>
      <c r="E26" s="5">
        <v>12411</v>
      </c>
      <c r="F26" s="5">
        <v>12340</v>
      </c>
      <c r="G26" s="5">
        <v>12171</v>
      </c>
      <c r="H26" s="5">
        <v>12035</v>
      </c>
      <c r="I26" s="5">
        <v>11805</v>
      </c>
      <c r="J26" s="5">
        <v>11339</v>
      </c>
      <c r="K26" s="5">
        <v>11232</v>
      </c>
      <c r="L26" s="5">
        <v>11017</v>
      </c>
      <c r="M26" s="5"/>
    </row>
    <row r="27" spans="1:13" ht="27" customHeight="1" x14ac:dyDescent="0.2">
      <c r="A27" s="1" t="s">
        <v>10</v>
      </c>
      <c r="B27" s="5">
        <v>4232</v>
      </c>
      <c r="C27" s="5">
        <v>4030</v>
      </c>
      <c r="D27" s="5">
        <v>4160</v>
      </c>
      <c r="E27" s="5">
        <v>4121</v>
      </c>
      <c r="F27" s="5">
        <v>4115</v>
      </c>
      <c r="G27" s="5">
        <v>4051</v>
      </c>
      <c r="H27" s="5">
        <v>3994</v>
      </c>
      <c r="I27" s="5">
        <v>4009</v>
      </c>
      <c r="J27" s="5">
        <v>3967</v>
      </c>
      <c r="K27" s="5">
        <v>3848</v>
      </c>
      <c r="L27" s="5">
        <v>3735</v>
      </c>
      <c r="M27" s="5"/>
    </row>
    <row r="28" spans="1:13" ht="27" customHeight="1" x14ac:dyDescent="0.2">
      <c r="A28" s="1" t="s">
        <v>11</v>
      </c>
      <c r="B28" s="5">
        <v>4216</v>
      </c>
      <c r="C28" s="5">
        <v>4370</v>
      </c>
      <c r="D28" s="5">
        <v>4203</v>
      </c>
      <c r="E28" s="5">
        <v>4253</v>
      </c>
      <c r="F28" s="5">
        <v>4147</v>
      </c>
      <c r="G28" s="5">
        <v>4179</v>
      </c>
      <c r="H28" s="5">
        <v>4085</v>
      </c>
      <c r="I28" s="5">
        <v>4013</v>
      </c>
      <c r="J28" s="5">
        <v>4008</v>
      </c>
      <c r="K28" s="5">
        <v>4066</v>
      </c>
      <c r="L28" s="5">
        <v>3846</v>
      </c>
      <c r="M28" s="5"/>
    </row>
    <row r="29" spans="1:13" ht="27" customHeight="1" x14ac:dyDescent="0.2">
      <c r="A29" s="1" t="s">
        <v>12</v>
      </c>
      <c r="B29" s="5">
        <v>3999</v>
      </c>
      <c r="C29" s="5">
        <v>4165</v>
      </c>
      <c r="D29" s="5">
        <v>4341</v>
      </c>
      <c r="E29" s="5">
        <v>4170</v>
      </c>
      <c r="F29" s="5">
        <v>4264</v>
      </c>
      <c r="G29" s="5">
        <v>4185</v>
      </c>
      <c r="H29" s="5">
        <v>4220</v>
      </c>
      <c r="I29" s="5">
        <v>4196</v>
      </c>
      <c r="J29" s="5">
        <v>4073</v>
      </c>
      <c r="K29" s="5">
        <v>4080</v>
      </c>
      <c r="L29" s="5">
        <v>4062</v>
      </c>
      <c r="M29" s="5"/>
    </row>
    <row r="30" spans="1:13" ht="27" customHeight="1" x14ac:dyDescent="0.2">
      <c r="A30" s="1" t="s">
        <v>13</v>
      </c>
      <c r="B30" s="5">
        <v>4158</v>
      </c>
      <c r="C30" s="5">
        <v>4009</v>
      </c>
      <c r="D30" s="5">
        <v>4205</v>
      </c>
      <c r="E30" s="5">
        <v>4366</v>
      </c>
      <c r="F30" s="5">
        <v>4234</v>
      </c>
      <c r="G30" s="5">
        <v>4322</v>
      </c>
      <c r="H30" s="5">
        <v>4248</v>
      </c>
      <c r="I30" s="5">
        <v>4193</v>
      </c>
      <c r="J30" s="5">
        <v>4130</v>
      </c>
      <c r="K30" s="5">
        <v>4101</v>
      </c>
      <c r="L30" s="5">
        <v>4112</v>
      </c>
      <c r="M30" s="5"/>
    </row>
    <row r="31" spans="1:13" ht="27" customHeight="1" x14ac:dyDescent="0.2">
      <c r="A31" s="1" t="s">
        <v>14</v>
      </c>
      <c r="B31" s="5">
        <v>4076</v>
      </c>
      <c r="C31" s="5">
        <v>4215</v>
      </c>
      <c r="D31" s="5">
        <v>4035</v>
      </c>
      <c r="E31" s="5">
        <v>4231</v>
      </c>
      <c r="F31" s="5">
        <v>4384</v>
      </c>
      <c r="G31" s="5">
        <v>4260</v>
      </c>
      <c r="H31" s="5">
        <v>4291</v>
      </c>
      <c r="I31" s="5">
        <v>4263</v>
      </c>
      <c r="J31" s="5">
        <v>4210</v>
      </c>
      <c r="K31" s="5">
        <v>4120</v>
      </c>
      <c r="L31" s="5">
        <v>4128</v>
      </c>
      <c r="M31" s="5"/>
    </row>
    <row r="32" spans="1:13" ht="27" customHeight="1" x14ac:dyDescent="0.2">
      <c r="A32" s="1" t="s">
        <v>20</v>
      </c>
      <c r="B32" s="5">
        <v>20681</v>
      </c>
      <c r="C32" s="5">
        <v>20789</v>
      </c>
      <c r="D32" s="5">
        <v>20944</v>
      </c>
      <c r="E32" s="5">
        <v>21141</v>
      </c>
      <c r="F32" s="5">
        <v>21144</v>
      </c>
      <c r="G32" s="5">
        <v>20997</v>
      </c>
      <c r="H32" s="5">
        <v>20838</v>
      </c>
      <c r="I32" s="5">
        <v>20674</v>
      </c>
      <c r="J32" s="5">
        <v>20388</v>
      </c>
      <c r="K32" s="5">
        <v>20215</v>
      </c>
      <c r="L32" s="5">
        <v>19883</v>
      </c>
      <c r="M32" s="5"/>
    </row>
    <row r="33" spans="1:13" ht="27" customHeight="1" x14ac:dyDescent="0.2">
      <c r="A33" s="1" t="s">
        <v>21</v>
      </c>
      <c r="B33" s="5">
        <v>106</v>
      </c>
      <c r="C33" s="5">
        <v>104</v>
      </c>
      <c r="D33" s="5">
        <v>106</v>
      </c>
      <c r="E33" s="5">
        <v>106</v>
      </c>
      <c r="F33" s="5">
        <v>100</v>
      </c>
      <c r="G33" s="5">
        <v>102</v>
      </c>
      <c r="H33" s="5">
        <v>101</v>
      </c>
      <c r="I33" s="5">
        <v>99</v>
      </c>
      <c r="J33" s="5">
        <v>102</v>
      </c>
      <c r="K33" s="5">
        <v>117</v>
      </c>
      <c r="L33" s="5">
        <v>108</v>
      </c>
      <c r="M33" s="5"/>
    </row>
    <row r="34" spans="1:13" s="11" customFormat="1" ht="27" customHeight="1" x14ac:dyDescent="0.2">
      <c r="A34" s="26" t="s">
        <v>62</v>
      </c>
      <c r="B34" s="10">
        <f>B26+B32+B33</f>
        <v>33355</v>
      </c>
      <c r="C34" s="10">
        <f t="shared" ref="C34:L34" si="1">C26+C32+C33</f>
        <v>33558</v>
      </c>
      <c r="D34" s="10">
        <f t="shared" si="1"/>
        <v>33707</v>
      </c>
      <c r="E34" s="10">
        <f t="shared" si="1"/>
        <v>33658</v>
      </c>
      <c r="F34" s="10">
        <f t="shared" si="1"/>
        <v>33584</v>
      </c>
      <c r="G34" s="10">
        <f t="shared" si="1"/>
        <v>33270</v>
      </c>
      <c r="H34" s="10">
        <f t="shared" si="1"/>
        <v>32974</v>
      </c>
      <c r="I34" s="10">
        <f t="shared" si="1"/>
        <v>32578</v>
      </c>
      <c r="J34" s="10">
        <f t="shared" si="1"/>
        <v>31829</v>
      </c>
      <c r="K34" s="10">
        <f t="shared" si="1"/>
        <v>31564</v>
      </c>
      <c r="L34" s="10">
        <f t="shared" si="1"/>
        <v>31008</v>
      </c>
      <c r="M34" s="5"/>
    </row>
    <row r="35" spans="1:13" s="11" customFormat="1" ht="27" customHeight="1" x14ac:dyDescent="0.2">
      <c r="A35" s="26" t="s">
        <v>63</v>
      </c>
      <c r="B35" s="10">
        <v>240</v>
      </c>
      <c r="C35" s="10">
        <v>256</v>
      </c>
      <c r="D35" s="10">
        <v>318</v>
      </c>
      <c r="E35" s="10">
        <v>309</v>
      </c>
      <c r="F35" s="10">
        <v>345</v>
      </c>
      <c r="G35" s="10">
        <v>404</v>
      </c>
      <c r="H35" s="10">
        <v>464</v>
      </c>
      <c r="I35" s="10">
        <v>445</v>
      </c>
      <c r="J35" s="10">
        <v>503</v>
      </c>
      <c r="K35" s="10">
        <v>458</v>
      </c>
      <c r="L35" s="10">
        <v>498</v>
      </c>
      <c r="M35" s="5"/>
    </row>
    <row r="36" spans="1:13" s="11" customFormat="1" ht="27" customHeight="1" x14ac:dyDescent="0.2">
      <c r="A36" s="2" t="s">
        <v>64</v>
      </c>
      <c r="B36" s="13">
        <f t="shared" ref="B36:L36" si="2">B34+B35</f>
        <v>33595</v>
      </c>
      <c r="C36" s="13">
        <f t="shared" si="2"/>
        <v>33814</v>
      </c>
      <c r="D36" s="13">
        <f t="shared" si="2"/>
        <v>34025</v>
      </c>
      <c r="E36" s="13">
        <f t="shared" si="2"/>
        <v>33967</v>
      </c>
      <c r="F36" s="13">
        <f t="shared" si="2"/>
        <v>33929</v>
      </c>
      <c r="G36" s="13">
        <f t="shared" si="2"/>
        <v>33674</v>
      </c>
      <c r="H36" s="13">
        <f t="shared" si="2"/>
        <v>33438</v>
      </c>
      <c r="I36" s="13">
        <f t="shared" si="2"/>
        <v>33023</v>
      </c>
      <c r="J36" s="13">
        <f t="shared" si="2"/>
        <v>32332</v>
      </c>
      <c r="K36" s="13">
        <f t="shared" si="2"/>
        <v>32022</v>
      </c>
      <c r="L36" s="13">
        <f t="shared" si="2"/>
        <v>31506</v>
      </c>
      <c r="M36" s="5"/>
    </row>
    <row r="37" spans="1:13" s="11" customFormat="1" ht="27" customHeight="1" x14ac:dyDescent="0.2">
      <c r="A37" s="9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5"/>
    </row>
    <row r="38" spans="1:13" s="11" customFormat="1" ht="27" customHeight="1" x14ac:dyDescent="0.2">
      <c r="A38" s="8" t="s">
        <v>22</v>
      </c>
      <c r="B38" s="14">
        <f>B19+B36</f>
        <v>87702</v>
      </c>
      <c r="C38" s="14">
        <f t="shared" ref="C38:L38" si="3">C19+C36</f>
        <v>88035</v>
      </c>
      <c r="D38" s="14">
        <f t="shared" si="3"/>
        <v>88125</v>
      </c>
      <c r="E38" s="14">
        <f t="shared" si="3"/>
        <v>87901</v>
      </c>
      <c r="F38" s="14">
        <f t="shared" si="3"/>
        <v>87555</v>
      </c>
      <c r="G38" s="14">
        <f t="shared" si="3"/>
        <v>86766</v>
      </c>
      <c r="H38" s="14">
        <f t="shared" si="3"/>
        <v>86056</v>
      </c>
      <c r="I38" s="14">
        <f t="shared" si="3"/>
        <v>84905</v>
      </c>
      <c r="J38" s="14">
        <f t="shared" si="3"/>
        <v>83192</v>
      </c>
      <c r="K38" s="14">
        <f t="shared" si="3"/>
        <v>82040</v>
      </c>
      <c r="L38" s="14">
        <f t="shared" si="3"/>
        <v>80673</v>
      </c>
      <c r="M38" s="5"/>
    </row>
    <row r="39" spans="1:13" x14ac:dyDescent="0.2">
      <c r="M39" s="5"/>
    </row>
    <row r="40" spans="1:13" x14ac:dyDescent="0.2">
      <c r="A40" s="3" t="s">
        <v>66</v>
      </c>
    </row>
    <row r="41" spans="1:13" x14ac:dyDescent="0.2">
      <c r="A41" s="3" t="s">
        <v>23</v>
      </c>
    </row>
  </sheetData>
  <mergeCells count="1">
    <mergeCell ref="A3:K3"/>
  </mergeCells>
  <pageMargins left="0.70866141732283472" right="0.70866141732283472" top="0.74803149606299213" bottom="0.74803149606299213" header="0.31496062992125984" footer="0.31496062992125984"/>
  <pageSetup paperSize="9" scale="54" fitToWidth="0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'49'!B20:K20</xm:f>
              <xm:sqref>M20</xm:sqref>
            </x14:sparkline>
            <x14:sparkline>
              <xm:f>'49'!B22:L22</xm:f>
              <xm:sqref>M22</xm:sqref>
            </x14:sparkline>
            <x14:sparkline>
              <xm:f>'49'!B39:K39</xm:f>
              <xm:sqref>M39</xm:sqref>
            </x14:sparkline>
            <x14:sparkline>
              <xm:f>'49'!B23:L23</xm:f>
              <xm:sqref>M23</xm:sqref>
            </x14:sparkline>
            <x14:sparkline>
              <xm:f>'49'!B24:L24</xm:f>
              <xm:sqref>M24</xm:sqref>
            </x14:sparkline>
            <x14:sparkline>
              <xm:f>'49'!B25:L25</xm:f>
              <xm:sqref>M25</xm:sqref>
            </x14:sparkline>
            <x14:sparkline>
              <xm:f>'49'!B26:L26</xm:f>
              <xm:sqref>M26</xm:sqref>
            </x14:sparkline>
            <x14:sparkline>
              <xm:f>'49'!B27:L27</xm:f>
              <xm:sqref>M27</xm:sqref>
            </x14:sparkline>
            <x14:sparkline>
              <xm:f>'49'!B28:L28</xm:f>
              <xm:sqref>M28</xm:sqref>
            </x14:sparkline>
            <x14:sparkline>
              <xm:f>'49'!B29:L29</xm:f>
              <xm:sqref>M29</xm:sqref>
            </x14:sparkline>
            <x14:sparkline>
              <xm:f>'49'!B30:L30</xm:f>
              <xm:sqref>M30</xm:sqref>
            </x14:sparkline>
            <x14:sparkline>
              <xm:f>'49'!B31:L31</xm:f>
              <xm:sqref>M31</xm:sqref>
            </x14:sparkline>
            <x14:sparkline>
              <xm:f>'49'!B32:L32</xm:f>
              <xm:sqref>M32</xm:sqref>
            </x14:sparkline>
            <x14:sparkline>
              <xm:f>'49'!B33:L33</xm:f>
              <xm:sqref>M33</xm:sqref>
            </x14:sparkline>
            <x14:sparkline>
              <xm:f>'49'!B34:L34</xm:f>
              <xm:sqref>M34</xm:sqref>
            </x14:sparkline>
            <x14:sparkline>
              <xm:f>'49'!B35:L35</xm:f>
              <xm:sqref>M35</xm:sqref>
            </x14:sparkline>
            <x14:sparkline>
              <xm:f>'49'!B36:L36</xm:f>
              <xm:sqref>M36</xm:sqref>
            </x14:sparkline>
            <x14:sparkline>
              <xm:f>'49'!B37:L37</xm:f>
              <xm:sqref>M37</xm:sqref>
            </x14:sparkline>
            <x14:sparkline>
              <xm:f>'49'!B38:L38</xm:f>
              <xm:sqref>M38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'49'!B7:L7</xm:f>
              <xm:sqref>M7</xm:sqref>
            </x14:sparkline>
            <x14:sparkline>
              <xm:f>'49'!B8:L8</xm:f>
              <xm:sqref>M8</xm:sqref>
            </x14:sparkline>
            <x14:sparkline>
              <xm:f>'49'!B9:L9</xm:f>
              <xm:sqref>M9</xm:sqref>
            </x14:sparkline>
            <x14:sparkline>
              <xm:f>'49'!B10:L10</xm:f>
              <xm:sqref>M10</xm:sqref>
            </x14:sparkline>
            <x14:sparkline>
              <xm:f>'49'!B11:L11</xm:f>
              <xm:sqref>M11</xm:sqref>
            </x14:sparkline>
            <x14:sparkline>
              <xm:f>'49'!B12:L12</xm:f>
              <xm:sqref>M12</xm:sqref>
            </x14:sparkline>
            <x14:sparkline>
              <xm:f>'49'!B13:L13</xm:f>
              <xm:sqref>M13</xm:sqref>
            </x14:sparkline>
            <x14:sparkline>
              <xm:f>'49'!B14:L14</xm:f>
              <xm:sqref>M14</xm:sqref>
            </x14:sparkline>
            <x14:sparkline>
              <xm:f>'49'!B15:L15</xm:f>
              <xm:sqref>M15</xm:sqref>
            </x14:sparkline>
            <x14:sparkline>
              <xm:f>'49'!B16:L16</xm:f>
              <xm:sqref>M16</xm:sqref>
            </x14:sparkline>
            <x14:sparkline>
              <xm:f>'49'!B17:L17</xm:f>
              <xm:sqref>M17</xm:sqref>
            </x14:sparkline>
            <x14:sparkline>
              <xm:f>'49'!B18:L18</xm:f>
              <xm:sqref>M18</xm:sqref>
            </x14:sparkline>
            <x14:sparkline>
              <xm:f>'49'!B19:L19</xm:f>
              <xm:sqref>M19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opLeftCell="A19" zoomScaleNormal="100" workbookViewId="0">
      <selection activeCell="L35" sqref="L35"/>
    </sheetView>
  </sheetViews>
  <sheetFormatPr baseColWidth="10" defaultColWidth="11.5703125" defaultRowHeight="12.75" x14ac:dyDescent="0.2"/>
  <cols>
    <col min="1" max="1" width="31.140625" style="4" customWidth="1"/>
    <col min="2" max="12" width="16" style="5" customWidth="1"/>
    <col min="13" max="13" width="16" style="4" customWidth="1"/>
    <col min="14" max="16384" width="11.5703125" style="4"/>
  </cols>
  <sheetData>
    <row r="1" spans="1:13" x14ac:dyDescent="0.2">
      <c r="A1" s="9" t="s">
        <v>67</v>
      </c>
    </row>
    <row r="3" spans="1:13" s="11" customFormat="1" ht="24.6" customHeight="1" x14ac:dyDescent="0.2">
      <c r="A3" s="32" t="s">
        <v>57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27"/>
    </row>
    <row r="6" spans="1:13" s="6" customFormat="1" ht="34.15" customHeight="1" x14ac:dyDescent="0.2">
      <c r="B6" s="7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9</v>
      </c>
      <c r="L6" s="7" t="s">
        <v>65</v>
      </c>
      <c r="M6" s="7" t="s">
        <v>60</v>
      </c>
    </row>
    <row r="7" spans="1:13" ht="23.45" customHeight="1" x14ac:dyDescent="0.2">
      <c r="A7" s="1" t="s">
        <v>15</v>
      </c>
      <c r="B7" s="5">
        <v>458</v>
      </c>
      <c r="C7" s="5">
        <v>414</v>
      </c>
      <c r="D7" s="5">
        <v>410</v>
      </c>
      <c r="E7" s="5">
        <v>359</v>
      </c>
      <c r="F7" s="5">
        <v>356</v>
      </c>
      <c r="G7" s="5">
        <v>270</v>
      </c>
      <c r="H7" s="5">
        <v>292</v>
      </c>
      <c r="I7" s="5">
        <v>249</v>
      </c>
      <c r="J7" s="5">
        <v>217</v>
      </c>
      <c r="K7" s="5">
        <v>195</v>
      </c>
      <c r="L7" s="5">
        <v>201</v>
      </c>
      <c r="M7" s="5"/>
    </row>
    <row r="8" spans="1:13" ht="23.45" customHeight="1" x14ac:dyDescent="0.2">
      <c r="A8" s="1" t="s">
        <v>16</v>
      </c>
      <c r="B8" s="5">
        <v>2633</v>
      </c>
      <c r="C8" s="5">
        <v>2548</v>
      </c>
      <c r="D8" s="5">
        <v>2510</v>
      </c>
      <c r="E8" s="5">
        <v>2485</v>
      </c>
      <c r="F8" s="5">
        <v>2417</v>
      </c>
      <c r="G8" s="5">
        <v>2293</v>
      </c>
      <c r="H8" s="5">
        <v>2164</v>
      </c>
      <c r="I8" s="5">
        <v>2161</v>
      </c>
      <c r="J8" s="5">
        <v>2055</v>
      </c>
      <c r="K8" s="5">
        <v>2015</v>
      </c>
      <c r="L8" s="5">
        <v>1970</v>
      </c>
      <c r="M8" s="5"/>
    </row>
    <row r="9" spans="1:13" ht="23.45" customHeight="1" x14ac:dyDescent="0.2">
      <c r="A9" s="1" t="s">
        <v>17</v>
      </c>
      <c r="B9" s="5">
        <v>2663</v>
      </c>
      <c r="C9" s="5">
        <v>2718</v>
      </c>
      <c r="D9" s="5">
        <v>2618</v>
      </c>
      <c r="E9" s="5">
        <v>2576</v>
      </c>
      <c r="F9" s="5">
        <v>2591</v>
      </c>
      <c r="G9" s="5">
        <v>2481</v>
      </c>
      <c r="H9" s="5">
        <v>2355</v>
      </c>
      <c r="I9" s="5">
        <v>2262</v>
      </c>
      <c r="J9" s="5">
        <v>2191</v>
      </c>
      <c r="K9" s="5">
        <v>2133</v>
      </c>
      <c r="L9" s="5">
        <v>2107</v>
      </c>
      <c r="M9" s="5"/>
    </row>
    <row r="10" spans="1:13" ht="23.45" customHeight="1" x14ac:dyDescent="0.2">
      <c r="A10" s="1" t="s">
        <v>18</v>
      </c>
      <c r="B10" s="5">
        <v>2742</v>
      </c>
      <c r="C10" s="5">
        <v>2730</v>
      </c>
      <c r="D10" s="5">
        <v>2764</v>
      </c>
      <c r="E10" s="5">
        <v>2643</v>
      </c>
      <c r="F10" s="5">
        <v>2632</v>
      </c>
      <c r="G10" s="5">
        <v>2623</v>
      </c>
      <c r="H10" s="5">
        <v>2524</v>
      </c>
      <c r="I10" s="5">
        <v>2419</v>
      </c>
      <c r="J10" s="5">
        <v>2320</v>
      </c>
      <c r="K10" s="5">
        <v>2237</v>
      </c>
      <c r="L10" s="5">
        <v>2213</v>
      </c>
      <c r="M10" s="5"/>
    </row>
    <row r="11" spans="1:13" ht="23.45" customHeight="1" x14ac:dyDescent="0.2">
      <c r="A11" s="1" t="s">
        <v>19</v>
      </c>
      <c r="B11" s="5">
        <v>8496</v>
      </c>
      <c r="C11" s="5">
        <v>8410</v>
      </c>
      <c r="D11" s="5">
        <v>8302</v>
      </c>
      <c r="E11" s="5">
        <v>8063</v>
      </c>
      <c r="F11" s="5">
        <v>7996</v>
      </c>
      <c r="G11" s="5">
        <v>7667</v>
      </c>
      <c r="H11" s="5">
        <v>7335</v>
      </c>
      <c r="I11" s="5">
        <v>7091</v>
      </c>
      <c r="J11" s="5">
        <v>6783</v>
      </c>
      <c r="K11" s="5">
        <v>6580</v>
      </c>
      <c r="L11" s="5">
        <v>6491</v>
      </c>
      <c r="M11" s="5"/>
    </row>
    <row r="12" spans="1:13" ht="23.45" customHeight="1" x14ac:dyDescent="0.2">
      <c r="A12" s="1" t="s">
        <v>10</v>
      </c>
      <c r="B12" s="5">
        <v>2966</v>
      </c>
      <c r="C12" s="5">
        <v>2737</v>
      </c>
      <c r="D12" s="5">
        <v>2750</v>
      </c>
      <c r="E12" s="5">
        <v>2738</v>
      </c>
      <c r="F12" s="5">
        <v>2619</v>
      </c>
      <c r="G12" s="5">
        <v>2603</v>
      </c>
      <c r="H12" s="5">
        <v>2616</v>
      </c>
      <c r="I12" s="5">
        <v>2568</v>
      </c>
      <c r="J12" s="5">
        <v>2435</v>
      </c>
      <c r="K12" s="5">
        <v>2346</v>
      </c>
      <c r="L12" s="5">
        <v>2238</v>
      </c>
      <c r="M12" s="5"/>
    </row>
    <row r="13" spans="1:13" ht="23.45" customHeight="1" x14ac:dyDescent="0.2">
      <c r="A13" s="1" t="s">
        <v>11</v>
      </c>
      <c r="B13" s="5">
        <v>2856</v>
      </c>
      <c r="C13" s="5">
        <v>2980</v>
      </c>
      <c r="D13" s="5">
        <v>2709</v>
      </c>
      <c r="E13" s="5">
        <v>2664</v>
      </c>
      <c r="F13" s="5">
        <v>2721</v>
      </c>
      <c r="G13" s="5">
        <v>2580</v>
      </c>
      <c r="H13" s="5">
        <v>2583</v>
      </c>
      <c r="I13" s="5">
        <v>2561</v>
      </c>
      <c r="J13" s="5">
        <v>2526</v>
      </c>
      <c r="K13" s="5">
        <v>2388</v>
      </c>
      <c r="L13" s="5">
        <v>2331</v>
      </c>
      <c r="M13" s="5"/>
    </row>
    <row r="14" spans="1:13" ht="23.45" customHeight="1" x14ac:dyDescent="0.2">
      <c r="A14" s="1" t="s">
        <v>12</v>
      </c>
      <c r="B14" s="5">
        <v>2598</v>
      </c>
      <c r="C14" s="5">
        <v>2753</v>
      </c>
      <c r="D14" s="5">
        <v>2880</v>
      </c>
      <c r="E14" s="5">
        <v>2642</v>
      </c>
      <c r="F14" s="5">
        <v>2656</v>
      </c>
      <c r="G14" s="5">
        <v>2704</v>
      </c>
      <c r="H14" s="5">
        <v>2611</v>
      </c>
      <c r="I14" s="5">
        <v>2581</v>
      </c>
      <c r="J14" s="5">
        <v>2528</v>
      </c>
      <c r="K14" s="5">
        <v>2520</v>
      </c>
      <c r="L14" s="5">
        <v>2365</v>
      </c>
      <c r="M14" s="5"/>
    </row>
    <row r="15" spans="1:13" ht="23.45" customHeight="1" x14ac:dyDescent="0.2">
      <c r="A15" s="1" t="s">
        <v>13</v>
      </c>
      <c r="B15" s="5">
        <v>2608</v>
      </c>
      <c r="C15" s="5">
        <v>2583</v>
      </c>
      <c r="D15" s="5">
        <v>2691</v>
      </c>
      <c r="E15" s="5">
        <v>2816</v>
      </c>
      <c r="F15" s="5">
        <v>2628</v>
      </c>
      <c r="G15" s="5">
        <v>2660</v>
      </c>
      <c r="H15" s="5">
        <v>2615</v>
      </c>
      <c r="I15" s="5">
        <v>2583</v>
      </c>
      <c r="J15" s="5">
        <v>2530</v>
      </c>
      <c r="K15" s="5">
        <v>2508</v>
      </c>
      <c r="L15" s="5">
        <v>2533</v>
      </c>
      <c r="M15" s="5"/>
    </row>
    <row r="16" spans="1:13" ht="23.45" customHeight="1" x14ac:dyDescent="0.2">
      <c r="A16" s="1" t="s">
        <v>14</v>
      </c>
      <c r="B16" s="5">
        <v>2634</v>
      </c>
      <c r="C16" s="5">
        <v>2600</v>
      </c>
      <c r="D16" s="5">
        <v>2546</v>
      </c>
      <c r="E16" s="5">
        <v>2664</v>
      </c>
      <c r="F16" s="5">
        <v>2801</v>
      </c>
      <c r="G16" s="5">
        <v>2615</v>
      </c>
      <c r="H16" s="5">
        <v>2638</v>
      </c>
      <c r="I16" s="5">
        <v>2615</v>
      </c>
      <c r="J16" s="5">
        <v>2581</v>
      </c>
      <c r="K16" s="5">
        <v>2551</v>
      </c>
      <c r="L16" s="5">
        <v>2580</v>
      </c>
      <c r="M16" s="5"/>
    </row>
    <row r="17" spans="1:13" ht="23.45" customHeight="1" x14ac:dyDescent="0.2">
      <c r="A17" s="1" t="s">
        <v>20</v>
      </c>
      <c r="B17" s="5">
        <v>13662</v>
      </c>
      <c r="C17" s="5">
        <v>13653</v>
      </c>
      <c r="D17" s="5">
        <v>13576</v>
      </c>
      <c r="E17" s="5">
        <v>13524</v>
      </c>
      <c r="F17" s="5">
        <v>13425</v>
      </c>
      <c r="G17" s="5">
        <v>13162</v>
      </c>
      <c r="H17" s="5">
        <v>13063</v>
      </c>
      <c r="I17" s="5">
        <v>12908</v>
      </c>
      <c r="J17" s="5">
        <v>12600</v>
      </c>
      <c r="K17" s="5">
        <v>12313</v>
      </c>
      <c r="L17" s="5">
        <v>12047</v>
      </c>
      <c r="M17" s="5"/>
    </row>
    <row r="18" spans="1:13" ht="23.45" customHeight="1" x14ac:dyDescent="0.2">
      <c r="A18" s="1" t="s">
        <v>21</v>
      </c>
      <c r="B18" s="5">
        <v>192</v>
      </c>
      <c r="C18" s="5">
        <v>210</v>
      </c>
      <c r="D18" s="5">
        <v>194</v>
      </c>
      <c r="E18" s="5">
        <v>187</v>
      </c>
      <c r="F18" s="5">
        <v>191</v>
      </c>
      <c r="G18" s="5">
        <v>198</v>
      </c>
      <c r="H18" s="5">
        <v>217</v>
      </c>
      <c r="I18" s="5">
        <v>214</v>
      </c>
      <c r="J18" s="5">
        <v>216</v>
      </c>
      <c r="K18" s="5">
        <v>217</v>
      </c>
      <c r="L18" s="5">
        <v>229</v>
      </c>
      <c r="M18" s="5"/>
    </row>
    <row r="19" spans="1:13" s="11" customFormat="1" ht="23.45" customHeight="1" x14ac:dyDescent="0.2">
      <c r="A19" s="18" t="s">
        <v>61</v>
      </c>
      <c r="B19" s="17">
        <f>B11+B17+B18</f>
        <v>22350</v>
      </c>
      <c r="C19" s="17">
        <f t="shared" ref="C19:L19" si="0">C11+C17+C18</f>
        <v>22273</v>
      </c>
      <c r="D19" s="17">
        <f t="shared" si="0"/>
        <v>22072</v>
      </c>
      <c r="E19" s="17">
        <f t="shared" si="0"/>
        <v>21774</v>
      </c>
      <c r="F19" s="17">
        <f t="shared" si="0"/>
        <v>21612</v>
      </c>
      <c r="G19" s="17">
        <f t="shared" si="0"/>
        <v>21027</v>
      </c>
      <c r="H19" s="17">
        <f t="shared" si="0"/>
        <v>20615</v>
      </c>
      <c r="I19" s="17">
        <f t="shared" si="0"/>
        <v>20213</v>
      </c>
      <c r="J19" s="17">
        <f t="shared" si="0"/>
        <v>19599</v>
      </c>
      <c r="K19" s="17">
        <f t="shared" si="0"/>
        <v>19110</v>
      </c>
      <c r="L19" s="17">
        <f t="shared" si="0"/>
        <v>18767</v>
      </c>
      <c r="M19" s="5"/>
    </row>
    <row r="20" spans="1:13" x14ac:dyDescent="0.2">
      <c r="M20" s="5"/>
    </row>
    <row r="21" spans="1:13" ht="34.15" customHeight="1" x14ac:dyDescent="0.2">
      <c r="B21" s="7" t="s">
        <v>0</v>
      </c>
      <c r="C21" s="7" t="s">
        <v>1</v>
      </c>
      <c r="D21" s="7" t="s">
        <v>2</v>
      </c>
      <c r="E21" s="7" t="s">
        <v>3</v>
      </c>
      <c r="F21" s="7" t="s">
        <v>4</v>
      </c>
      <c r="G21" s="7" t="s">
        <v>5</v>
      </c>
      <c r="H21" s="7" t="s">
        <v>6</v>
      </c>
      <c r="I21" s="7" t="s">
        <v>7</v>
      </c>
      <c r="J21" s="7" t="s">
        <v>8</v>
      </c>
      <c r="K21" s="7" t="s">
        <v>9</v>
      </c>
      <c r="L21" s="7" t="s">
        <v>65</v>
      </c>
      <c r="M21" s="5"/>
    </row>
    <row r="22" spans="1:13" ht="27" customHeight="1" x14ac:dyDescent="0.2">
      <c r="A22" s="1" t="s">
        <v>15</v>
      </c>
      <c r="B22" s="5">
        <v>325</v>
      </c>
      <c r="C22" s="5">
        <v>344</v>
      </c>
      <c r="D22" s="5">
        <v>497</v>
      </c>
      <c r="E22" s="5">
        <v>452</v>
      </c>
      <c r="F22" s="5">
        <v>472</v>
      </c>
      <c r="G22" s="5">
        <v>440</v>
      </c>
      <c r="H22" s="5">
        <v>451</v>
      </c>
      <c r="I22" s="5">
        <v>429</v>
      </c>
      <c r="J22" s="5">
        <v>375</v>
      </c>
      <c r="K22" s="5">
        <v>402</v>
      </c>
      <c r="L22" s="5">
        <v>426</v>
      </c>
      <c r="M22" s="5"/>
    </row>
    <row r="23" spans="1:13" ht="27" customHeight="1" x14ac:dyDescent="0.2">
      <c r="A23" s="1" t="s">
        <v>16</v>
      </c>
      <c r="B23" s="5">
        <v>1222</v>
      </c>
      <c r="C23" s="5">
        <v>1313</v>
      </c>
      <c r="D23" s="5">
        <v>1214</v>
      </c>
      <c r="E23" s="5">
        <v>1184</v>
      </c>
      <c r="F23" s="5">
        <v>1223</v>
      </c>
      <c r="G23" s="5">
        <v>1115</v>
      </c>
      <c r="H23" s="5">
        <v>1164</v>
      </c>
      <c r="I23" s="5">
        <v>1071</v>
      </c>
      <c r="J23" s="5">
        <v>991</v>
      </c>
      <c r="K23" s="5">
        <v>1060</v>
      </c>
      <c r="L23" s="5">
        <v>1019</v>
      </c>
      <c r="M23" s="5"/>
    </row>
    <row r="24" spans="1:13" ht="27" customHeight="1" x14ac:dyDescent="0.2">
      <c r="A24" s="1" t="s">
        <v>17</v>
      </c>
      <c r="B24" s="5">
        <v>1261</v>
      </c>
      <c r="C24" s="5">
        <v>1245</v>
      </c>
      <c r="D24" s="5">
        <v>1339</v>
      </c>
      <c r="E24" s="5">
        <v>1233</v>
      </c>
      <c r="F24" s="5">
        <v>1209</v>
      </c>
      <c r="G24" s="5">
        <v>1223</v>
      </c>
      <c r="H24" s="5">
        <v>1135</v>
      </c>
      <c r="I24" s="5">
        <v>1151</v>
      </c>
      <c r="J24" s="5">
        <v>1074</v>
      </c>
      <c r="K24" s="5">
        <v>1019</v>
      </c>
      <c r="L24" s="5">
        <v>1074</v>
      </c>
      <c r="M24" s="5"/>
    </row>
    <row r="25" spans="1:13" ht="27" customHeight="1" x14ac:dyDescent="0.2">
      <c r="A25" s="1" t="s">
        <v>18</v>
      </c>
      <c r="B25" s="5">
        <v>1255</v>
      </c>
      <c r="C25" s="5">
        <v>1260</v>
      </c>
      <c r="D25" s="5">
        <v>1253</v>
      </c>
      <c r="E25" s="5">
        <v>1359</v>
      </c>
      <c r="F25" s="5">
        <v>1215</v>
      </c>
      <c r="G25" s="5">
        <v>1216</v>
      </c>
      <c r="H25" s="5">
        <v>1255</v>
      </c>
      <c r="I25" s="5">
        <v>1158</v>
      </c>
      <c r="J25" s="5">
        <v>1159</v>
      </c>
      <c r="K25" s="5">
        <v>1087</v>
      </c>
      <c r="L25" s="5">
        <v>1036</v>
      </c>
      <c r="M25" s="5"/>
    </row>
    <row r="26" spans="1:13" ht="27" customHeight="1" x14ac:dyDescent="0.2">
      <c r="A26" s="1" t="s">
        <v>19</v>
      </c>
      <c r="B26" s="5">
        <v>4063</v>
      </c>
      <c r="C26" s="5">
        <v>4162</v>
      </c>
      <c r="D26" s="5">
        <v>4303</v>
      </c>
      <c r="E26" s="5">
        <v>4228</v>
      </c>
      <c r="F26" s="5">
        <v>4119</v>
      </c>
      <c r="G26" s="5">
        <v>3994</v>
      </c>
      <c r="H26" s="5">
        <v>4005</v>
      </c>
      <c r="I26" s="5">
        <v>3809</v>
      </c>
      <c r="J26" s="5">
        <v>3599</v>
      </c>
      <c r="K26" s="5">
        <v>3568</v>
      </c>
      <c r="L26" s="5">
        <v>3555</v>
      </c>
      <c r="M26" s="5"/>
    </row>
    <row r="27" spans="1:13" ht="27" customHeight="1" x14ac:dyDescent="0.2">
      <c r="A27" s="1" t="s">
        <v>10</v>
      </c>
      <c r="B27" s="5">
        <v>1376</v>
      </c>
      <c r="C27" s="5">
        <v>1273</v>
      </c>
      <c r="D27" s="5">
        <v>1301</v>
      </c>
      <c r="E27" s="5">
        <v>1275</v>
      </c>
      <c r="F27" s="5">
        <v>1356</v>
      </c>
      <c r="G27" s="5">
        <v>1218</v>
      </c>
      <c r="H27" s="5">
        <v>1232</v>
      </c>
      <c r="I27" s="5">
        <v>1270</v>
      </c>
      <c r="J27" s="5">
        <v>1170</v>
      </c>
      <c r="K27" s="5">
        <v>1181</v>
      </c>
      <c r="L27" s="5">
        <v>1131</v>
      </c>
      <c r="M27" s="5"/>
    </row>
    <row r="28" spans="1:13" ht="27" customHeight="1" x14ac:dyDescent="0.2">
      <c r="A28" s="1" t="s">
        <v>11</v>
      </c>
      <c r="B28" s="5">
        <v>1430</v>
      </c>
      <c r="C28" s="5">
        <v>1381</v>
      </c>
      <c r="D28" s="5">
        <v>1302</v>
      </c>
      <c r="E28" s="5">
        <v>1343</v>
      </c>
      <c r="F28" s="5">
        <v>1281</v>
      </c>
      <c r="G28" s="5">
        <v>1376</v>
      </c>
      <c r="H28" s="5">
        <v>1238</v>
      </c>
      <c r="I28" s="5">
        <v>1255</v>
      </c>
      <c r="J28" s="5">
        <v>1272</v>
      </c>
      <c r="K28" s="5">
        <v>1180</v>
      </c>
      <c r="L28" s="5">
        <v>1205</v>
      </c>
      <c r="M28" s="5"/>
    </row>
    <row r="29" spans="1:13" ht="27" customHeight="1" x14ac:dyDescent="0.2">
      <c r="A29" s="1" t="s">
        <v>12</v>
      </c>
      <c r="B29" s="5">
        <v>1416</v>
      </c>
      <c r="C29" s="5">
        <v>1399</v>
      </c>
      <c r="D29" s="5">
        <v>1374</v>
      </c>
      <c r="E29" s="5">
        <v>1327</v>
      </c>
      <c r="F29" s="5">
        <v>1358</v>
      </c>
      <c r="G29" s="5">
        <v>1287</v>
      </c>
      <c r="H29" s="5">
        <v>1382</v>
      </c>
      <c r="I29" s="5">
        <v>1279</v>
      </c>
      <c r="J29" s="5">
        <v>1276</v>
      </c>
      <c r="K29" s="5">
        <v>1290</v>
      </c>
      <c r="L29" s="5">
        <v>1195</v>
      </c>
      <c r="M29" s="5"/>
    </row>
    <row r="30" spans="1:13" ht="27" customHeight="1" x14ac:dyDescent="0.2">
      <c r="A30" s="1" t="s">
        <v>13</v>
      </c>
      <c r="B30" s="5">
        <v>1407</v>
      </c>
      <c r="C30" s="5">
        <v>1399</v>
      </c>
      <c r="D30" s="5">
        <v>1426</v>
      </c>
      <c r="E30" s="5">
        <v>1427</v>
      </c>
      <c r="F30" s="5">
        <v>1340</v>
      </c>
      <c r="G30" s="5">
        <v>1358</v>
      </c>
      <c r="H30" s="5">
        <v>1290</v>
      </c>
      <c r="I30" s="5">
        <v>1370</v>
      </c>
      <c r="J30" s="5">
        <v>1264</v>
      </c>
      <c r="K30" s="5">
        <v>1271</v>
      </c>
      <c r="L30" s="5">
        <v>1281</v>
      </c>
      <c r="M30" s="5"/>
    </row>
    <row r="31" spans="1:13" ht="27" customHeight="1" x14ac:dyDescent="0.2">
      <c r="A31" s="1" t="s">
        <v>14</v>
      </c>
      <c r="B31" s="5">
        <v>1422</v>
      </c>
      <c r="C31" s="5">
        <v>1400</v>
      </c>
      <c r="D31" s="5">
        <v>1411</v>
      </c>
      <c r="E31" s="5">
        <v>1433</v>
      </c>
      <c r="F31" s="5">
        <v>1440</v>
      </c>
      <c r="G31" s="5">
        <v>1363</v>
      </c>
      <c r="H31" s="5">
        <v>1372</v>
      </c>
      <c r="I31" s="5">
        <v>1309</v>
      </c>
      <c r="J31" s="5">
        <v>1361</v>
      </c>
      <c r="K31" s="5">
        <v>1277</v>
      </c>
      <c r="L31" s="5">
        <v>1276</v>
      </c>
      <c r="M31" s="5"/>
    </row>
    <row r="32" spans="1:13" ht="27" customHeight="1" x14ac:dyDescent="0.2">
      <c r="A32" s="1" t="s">
        <v>20</v>
      </c>
      <c r="B32" s="5">
        <v>7051</v>
      </c>
      <c r="C32" s="5">
        <v>6852</v>
      </c>
      <c r="D32" s="5">
        <v>6814</v>
      </c>
      <c r="E32" s="5">
        <v>6805</v>
      </c>
      <c r="F32" s="5">
        <v>6775</v>
      </c>
      <c r="G32" s="5">
        <v>6602</v>
      </c>
      <c r="H32" s="5">
        <v>6514</v>
      </c>
      <c r="I32" s="5">
        <v>6483</v>
      </c>
      <c r="J32" s="5">
        <v>6343</v>
      </c>
      <c r="K32" s="5">
        <v>6199</v>
      </c>
      <c r="L32" s="5">
        <v>6088</v>
      </c>
      <c r="M32" s="5"/>
    </row>
    <row r="33" spans="1:13" ht="27" customHeight="1" x14ac:dyDescent="0.2">
      <c r="A33" s="1" t="s">
        <v>21</v>
      </c>
      <c r="B33" s="5">
        <v>77</v>
      </c>
      <c r="C33" s="5">
        <v>78</v>
      </c>
      <c r="D33" s="5">
        <v>73</v>
      </c>
      <c r="E33" s="5">
        <v>73</v>
      </c>
      <c r="F33" s="5">
        <v>85</v>
      </c>
      <c r="G33" s="5">
        <v>75</v>
      </c>
      <c r="H33" s="5">
        <v>83</v>
      </c>
      <c r="I33" s="5">
        <v>90</v>
      </c>
      <c r="J33" s="5">
        <v>85</v>
      </c>
      <c r="K33" s="5">
        <v>77</v>
      </c>
      <c r="L33" s="5">
        <v>75</v>
      </c>
      <c r="M33" s="5"/>
    </row>
    <row r="34" spans="1:13" s="11" customFormat="1" ht="27" customHeight="1" x14ac:dyDescent="0.2">
      <c r="A34" s="26" t="s">
        <v>62</v>
      </c>
      <c r="B34" s="10">
        <f>B26+B32+B33</f>
        <v>11191</v>
      </c>
      <c r="C34" s="10">
        <f t="shared" ref="C34:L34" si="1">C26+C32+C33</f>
        <v>11092</v>
      </c>
      <c r="D34" s="10">
        <f t="shared" si="1"/>
        <v>11190</v>
      </c>
      <c r="E34" s="10">
        <f t="shared" si="1"/>
        <v>11106</v>
      </c>
      <c r="F34" s="10">
        <f t="shared" si="1"/>
        <v>10979</v>
      </c>
      <c r="G34" s="10">
        <f t="shared" si="1"/>
        <v>10671</v>
      </c>
      <c r="H34" s="10">
        <f t="shared" si="1"/>
        <v>10602</v>
      </c>
      <c r="I34" s="10">
        <f t="shared" si="1"/>
        <v>10382</v>
      </c>
      <c r="J34" s="10">
        <f t="shared" si="1"/>
        <v>10027</v>
      </c>
      <c r="K34" s="10">
        <f t="shared" si="1"/>
        <v>9844</v>
      </c>
      <c r="L34" s="10">
        <f>L26+L32+L33</f>
        <v>9718</v>
      </c>
      <c r="M34" s="5"/>
    </row>
    <row r="35" spans="1:13" s="11" customFormat="1" ht="27" customHeight="1" x14ac:dyDescent="0.2">
      <c r="A35" s="26" t="s">
        <v>63</v>
      </c>
      <c r="B35" s="10">
        <v>5</v>
      </c>
      <c r="C35" s="10">
        <v>25</v>
      </c>
      <c r="D35" s="10">
        <v>32</v>
      </c>
      <c r="E35" s="10">
        <v>37</v>
      </c>
      <c r="F35" s="10">
        <v>48</v>
      </c>
      <c r="G35" s="10">
        <v>25</v>
      </c>
      <c r="H35" s="10">
        <v>16</v>
      </c>
      <c r="I35" s="10">
        <v>21</v>
      </c>
      <c r="J35" s="10">
        <v>13</v>
      </c>
      <c r="K35" s="10">
        <v>25</v>
      </c>
      <c r="L35" s="10">
        <v>28</v>
      </c>
      <c r="M35" s="5"/>
    </row>
    <row r="36" spans="1:13" s="11" customFormat="1" ht="27" customHeight="1" x14ac:dyDescent="0.2">
      <c r="A36" s="2" t="s">
        <v>64</v>
      </c>
      <c r="B36" s="13">
        <f t="shared" ref="B36:L36" si="2">B34+B35</f>
        <v>11196</v>
      </c>
      <c r="C36" s="13">
        <f t="shared" si="2"/>
        <v>11117</v>
      </c>
      <c r="D36" s="13">
        <f t="shared" si="2"/>
        <v>11222</v>
      </c>
      <c r="E36" s="13">
        <f t="shared" si="2"/>
        <v>11143</v>
      </c>
      <c r="F36" s="13">
        <f t="shared" si="2"/>
        <v>11027</v>
      </c>
      <c r="G36" s="13">
        <f t="shared" si="2"/>
        <v>10696</v>
      </c>
      <c r="H36" s="13">
        <f t="shared" si="2"/>
        <v>10618</v>
      </c>
      <c r="I36" s="13">
        <f t="shared" si="2"/>
        <v>10403</v>
      </c>
      <c r="J36" s="13">
        <f t="shared" si="2"/>
        <v>10040</v>
      </c>
      <c r="K36" s="13">
        <f t="shared" si="2"/>
        <v>9869</v>
      </c>
      <c r="L36" s="13">
        <f t="shared" si="2"/>
        <v>9746</v>
      </c>
      <c r="M36" s="5"/>
    </row>
    <row r="37" spans="1:13" s="11" customFormat="1" ht="27" customHeight="1" x14ac:dyDescent="0.2">
      <c r="A37" s="9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5"/>
    </row>
    <row r="38" spans="1:13" s="11" customFormat="1" ht="27" customHeight="1" x14ac:dyDescent="0.2">
      <c r="A38" s="8" t="s">
        <v>22</v>
      </c>
      <c r="B38" s="14">
        <f>B19+B36</f>
        <v>33546</v>
      </c>
      <c r="C38" s="14">
        <f t="shared" ref="C38:L38" si="3">C19+C36</f>
        <v>33390</v>
      </c>
      <c r="D38" s="14">
        <f t="shared" si="3"/>
        <v>33294</v>
      </c>
      <c r="E38" s="14">
        <f t="shared" si="3"/>
        <v>32917</v>
      </c>
      <c r="F38" s="14">
        <f t="shared" si="3"/>
        <v>32639</v>
      </c>
      <c r="G38" s="14">
        <f t="shared" si="3"/>
        <v>31723</v>
      </c>
      <c r="H38" s="14">
        <f t="shared" si="3"/>
        <v>31233</v>
      </c>
      <c r="I38" s="14">
        <f t="shared" si="3"/>
        <v>30616</v>
      </c>
      <c r="J38" s="14">
        <f t="shared" si="3"/>
        <v>29639</v>
      </c>
      <c r="K38" s="14">
        <f t="shared" si="3"/>
        <v>28979</v>
      </c>
      <c r="L38" s="14">
        <f t="shared" si="3"/>
        <v>28513</v>
      </c>
      <c r="M38" s="5"/>
    </row>
    <row r="39" spans="1:13" x14ac:dyDescent="0.2">
      <c r="M39" s="5"/>
    </row>
    <row r="40" spans="1:13" x14ac:dyDescent="0.2">
      <c r="A40" s="3" t="s">
        <v>66</v>
      </c>
    </row>
    <row r="41" spans="1:13" x14ac:dyDescent="0.2">
      <c r="A41" s="3" t="s">
        <v>23</v>
      </c>
    </row>
  </sheetData>
  <mergeCells count="1">
    <mergeCell ref="A3:K3"/>
  </mergeCells>
  <pageMargins left="0.70866141732283472" right="0.70866141732283472" top="0.74803149606299213" bottom="0.74803149606299213" header="0.31496062992125984" footer="0.31496062992125984"/>
  <pageSetup paperSize="9" scale="54" fitToWidth="0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'53'!B7:L7</xm:f>
              <xm:sqref>M7</xm:sqref>
            </x14:sparkline>
            <x14:sparkline>
              <xm:f>'53'!B20:K20</xm:f>
              <xm:sqref>M20</xm:sqref>
            </x14:sparkline>
            <x14:sparkline>
              <xm:f>'53'!B39:K39</xm:f>
              <xm:sqref>M39</xm:sqref>
            </x14:sparkline>
            <x14:sparkline>
              <xm:f>'53'!B8:L8</xm:f>
              <xm:sqref>M8</xm:sqref>
            </x14:sparkline>
            <x14:sparkline>
              <xm:f>'53'!B9:L9</xm:f>
              <xm:sqref>M9</xm:sqref>
            </x14:sparkline>
            <x14:sparkline>
              <xm:f>'53'!B10:L10</xm:f>
              <xm:sqref>M10</xm:sqref>
            </x14:sparkline>
            <x14:sparkline>
              <xm:f>'53'!B11:L11</xm:f>
              <xm:sqref>M11</xm:sqref>
            </x14:sparkline>
            <x14:sparkline>
              <xm:f>'53'!B12:L12</xm:f>
              <xm:sqref>M12</xm:sqref>
            </x14:sparkline>
            <x14:sparkline>
              <xm:f>'53'!B13:L13</xm:f>
              <xm:sqref>M13</xm:sqref>
            </x14:sparkline>
            <x14:sparkline>
              <xm:f>'53'!B14:L14</xm:f>
              <xm:sqref>M14</xm:sqref>
            </x14:sparkline>
            <x14:sparkline>
              <xm:f>'53'!B15:L15</xm:f>
              <xm:sqref>M15</xm:sqref>
            </x14:sparkline>
            <x14:sparkline>
              <xm:f>'53'!B16:L16</xm:f>
              <xm:sqref>M16</xm:sqref>
            </x14:sparkline>
            <x14:sparkline>
              <xm:f>'53'!B17:L17</xm:f>
              <xm:sqref>M17</xm:sqref>
            </x14:sparkline>
            <x14:sparkline>
              <xm:f>'53'!B18:L18</xm:f>
              <xm:sqref>M18</xm:sqref>
            </x14:sparkline>
            <x14:sparkline>
              <xm:f>'53'!B19:L19</xm:f>
              <xm:sqref>M19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'53'!B22:L22</xm:f>
              <xm:sqref>M22</xm:sqref>
            </x14:sparkline>
            <x14:sparkline>
              <xm:f>'53'!B23:L23</xm:f>
              <xm:sqref>M23</xm:sqref>
            </x14:sparkline>
            <x14:sparkline>
              <xm:f>'53'!B24:L24</xm:f>
              <xm:sqref>M24</xm:sqref>
            </x14:sparkline>
            <x14:sparkline>
              <xm:f>'53'!B25:L25</xm:f>
              <xm:sqref>M25</xm:sqref>
            </x14:sparkline>
            <x14:sparkline>
              <xm:f>'53'!B26:L26</xm:f>
              <xm:sqref>M26</xm:sqref>
            </x14:sparkline>
            <x14:sparkline>
              <xm:f>'53'!B27:L27</xm:f>
              <xm:sqref>M27</xm:sqref>
            </x14:sparkline>
            <x14:sparkline>
              <xm:f>'53'!B28:L28</xm:f>
              <xm:sqref>M28</xm:sqref>
            </x14:sparkline>
            <x14:sparkline>
              <xm:f>'53'!B29:L29</xm:f>
              <xm:sqref>M29</xm:sqref>
            </x14:sparkline>
            <x14:sparkline>
              <xm:f>'53'!B30:L30</xm:f>
              <xm:sqref>M30</xm:sqref>
            </x14:sparkline>
            <x14:sparkline>
              <xm:f>'53'!B31:L31</xm:f>
              <xm:sqref>M31</xm:sqref>
            </x14:sparkline>
            <x14:sparkline>
              <xm:f>'53'!B32:L32</xm:f>
              <xm:sqref>M32</xm:sqref>
            </x14:sparkline>
            <x14:sparkline>
              <xm:f>'53'!B33:L33</xm:f>
              <xm:sqref>M33</xm:sqref>
            </x14:sparkline>
            <x14:sparkline>
              <xm:f>'53'!B34:L34</xm:f>
              <xm:sqref>M34</xm:sqref>
            </x14:sparkline>
            <x14:sparkline>
              <xm:f>'53'!B35:L35</xm:f>
              <xm:sqref>M35</xm:sqref>
            </x14:sparkline>
            <x14:sparkline>
              <xm:f>'53'!B36:L36</xm:f>
              <xm:sqref>M36</xm:sqref>
            </x14:sparkline>
            <x14:sparkline>
              <xm:f>'53'!B37:L37</xm:f>
              <xm:sqref>M37</xm:sqref>
            </x14:sparkline>
            <x14:sparkline>
              <xm:f>'53'!B38:L38</xm:f>
              <xm:sqref>M38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zoomScaleNormal="100" workbookViewId="0"/>
  </sheetViews>
  <sheetFormatPr baseColWidth="10" defaultColWidth="11.5703125" defaultRowHeight="12.75" x14ac:dyDescent="0.2"/>
  <cols>
    <col min="1" max="1" width="31.140625" style="4" customWidth="1"/>
    <col min="2" max="12" width="16" style="5" customWidth="1"/>
    <col min="13" max="13" width="16" style="4" customWidth="1"/>
    <col min="14" max="16384" width="11.5703125" style="4"/>
  </cols>
  <sheetData>
    <row r="1" spans="1:13" x14ac:dyDescent="0.2">
      <c r="A1" s="9" t="s">
        <v>67</v>
      </c>
    </row>
    <row r="3" spans="1:13" ht="24.6" customHeight="1" x14ac:dyDescent="0.2">
      <c r="A3" s="32" t="s">
        <v>58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27"/>
    </row>
    <row r="6" spans="1:13" s="6" customFormat="1" ht="34.15" customHeight="1" x14ac:dyDescent="0.2">
      <c r="B6" s="7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9</v>
      </c>
      <c r="L6" s="7" t="s">
        <v>65</v>
      </c>
      <c r="M6" s="7" t="s">
        <v>60</v>
      </c>
    </row>
    <row r="7" spans="1:13" ht="23.45" customHeight="1" x14ac:dyDescent="0.2">
      <c r="A7" s="1" t="s">
        <v>15</v>
      </c>
      <c r="B7" s="5">
        <v>480</v>
      </c>
      <c r="C7" s="5">
        <v>719</v>
      </c>
      <c r="D7" s="5">
        <v>783</v>
      </c>
      <c r="E7" s="5">
        <v>707</v>
      </c>
      <c r="F7" s="5">
        <v>794</v>
      </c>
      <c r="G7" s="5">
        <v>872</v>
      </c>
      <c r="H7" s="5">
        <v>839</v>
      </c>
      <c r="I7" s="5">
        <v>703</v>
      </c>
      <c r="J7" s="5">
        <v>469</v>
      </c>
      <c r="K7" s="5">
        <v>533</v>
      </c>
      <c r="L7" s="5">
        <v>549</v>
      </c>
      <c r="M7" s="5"/>
    </row>
    <row r="8" spans="1:13" ht="23.45" customHeight="1" x14ac:dyDescent="0.2">
      <c r="A8" s="1" t="s">
        <v>16</v>
      </c>
      <c r="B8" s="5">
        <v>6039</v>
      </c>
      <c r="C8" s="5">
        <v>6013</v>
      </c>
      <c r="D8" s="5">
        <v>5845</v>
      </c>
      <c r="E8" s="5">
        <v>5723</v>
      </c>
      <c r="F8" s="5">
        <v>5589</v>
      </c>
      <c r="G8" s="5">
        <v>5667</v>
      </c>
      <c r="H8" s="5">
        <v>5304</v>
      </c>
      <c r="I8" s="5">
        <v>5161</v>
      </c>
      <c r="J8" s="5">
        <v>5069</v>
      </c>
      <c r="K8" s="5">
        <v>4952</v>
      </c>
      <c r="L8" s="5">
        <v>4995</v>
      </c>
      <c r="M8" s="5"/>
    </row>
    <row r="9" spans="1:13" ht="23.45" customHeight="1" x14ac:dyDescent="0.2">
      <c r="A9" s="1" t="s">
        <v>17</v>
      </c>
      <c r="B9" s="5">
        <v>6177</v>
      </c>
      <c r="C9" s="5">
        <v>6200</v>
      </c>
      <c r="D9" s="5">
        <v>6251</v>
      </c>
      <c r="E9" s="5">
        <v>5923</v>
      </c>
      <c r="F9" s="5">
        <v>5874</v>
      </c>
      <c r="G9" s="5">
        <v>5715</v>
      </c>
      <c r="H9" s="5">
        <v>5815</v>
      </c>
      <c r="I9" s="5">
        <v>5499</v>
      </c>
      <c r="J9" s="5">
        <v>5293</v>
      </c>
      <c r="K9" s="5">
        <v>5215</v>
      </c>
      <c r="L9" s="5">
        <v>5053</v>
      </c>
      <c r="M9" s="5"/>
    </row>
    <row r="10" spans="1:13" ht="23.45" customHeight="1" x14ac:dyDescent="0.2">
      <c r="A10" s="1" t="s">
        <v>18</v>
      </c>
      <c r="B10" s="5">
        <v>6091</v>
      </c>
      <c r="C10" s="5">
        <v>6231</v>
      </c>
      <c r="D10" s="5">
        <v>6197</v>
      </c>
      <c r="E10" s="5">
        <v>6195</v>
      </c>
      <c r="F10" s="5">
        <v>5985</v>
      </c>
      <c r="G10" s="5">
        <v>5929</v>
      </c>
      <c r="H10" s="5">
        <v>5856</v>
      </c>
      <c r="I10" s="5">
        <v>5947</v>
      </c>
      <c r="J10" s="5">
        <v>5616</v>
      </c>
      <c r="K10" s="5">
        <v>5483</v>
      </c>
      <c r="L10" s="5">
        <v>5405</v>
      </c>
      <c r="M10" s="5"/>
    </row>
    <row r="11" spans="1:13" ht="23.45" customHeight="1" x14ac:dyDescent="0.2">
      <c r="A11" s="1" t="s">
        <v>19</v>
      </c>
      <c r="B11" s="5">
        <v>18787</v>
      </c>
      <c r="C11" s="5">
        <v>19163</v>
      </c>
      <c r="D11" s="5">
        <v>19076</v>
      </c>
      <c r="E11" s="5">
        <v>18548</v>
      </c>
      <c r="F11" s="5">
        <v>18242</v>
      </c>
      <c r="G11" s="5">
        <v>18183</v>
      </c>
      <c r="H11" s="5">
        <v>17814</v>
      </c>
      <c r="I11" s="5">
        <v>17310</v>
      </c>
      <c r="J11" s="5">
        <v>16447</v>
      </c>
      <c r="K11" s="5">
        <v>16183</v>
      </c>
      <c r="L11" s="5">
        <v>16002</v>
      </c>
      <c r="M11" s="5"/>
    </row>
    <row r="12" spans="1:13" ht="23.45" customHeight="1" x14ac:dyDescent="0.2">
      <c r="A12" s="1" t="s">
        <v>10</v>
      </c>
      <c r="B12" s="5">
        <v>6570</v>
      </c>
      <c r="C12" s="5">
        <v>6241</v>
      </c>
      <c r="D12" s="5">
        <v>6309</v>
      </c>
      <c r="E12" s="5">
        <v>6134</v>
      </c>
      <c r="F12" s="5">
        <v>6012</v>
      </c>
      <c r="G12" s="5">
        <v>5834</v>
      </c>
      <c r="H12" s="5">
        <v>5884</v>
      </c>
      <c r="I12" s="5">
        <v>5778</v>
      </c>
      <c r="J12" s="5">
        <v>5784</v>
      </c>
      <c r="K12" s="5">
        <v>5458</v>
      </c>
      <c r="L12" s="5">
        <v>5410</v>
      </c>
      <c r="M12" s="5"/>
    </row>
    <row r="13" spans="1:13" ht="23.45" customHeight="1" x14ac:dyDescent="0.2">
      <c r="A13" s="1" t="s">
        <v>11</v>
      </c>
      <c r="B13" s="5">
        <v>6212</v>
      </c>
      <c r="C13" s="5">
        <v>6489</v>
      </c>
      <c r="D13" s="5">
        <v>6167</v>
      </c>
      <c r="E13" s="5">
        <v>6157</v>
      </c>
      <c r="F13" s="5">
        <v>6050</v>
      </c>
      <c r="G13" s="5">
        <v>5971</v>
      </c>
      <c r="H13" s="5">
        <v>5763</v>
      </c>
      <c r="I13" s="5">
        <v>5847</v>
      </c>
      <c r="J13" s="5">
        <v>5741</v>
      </c>
      <c r="K13" s="5">
        <v>5783</v>
      </c>
      <c r="L13" s="5">
        <v>5475</v>
      </c>
      <c r="M13" s="5"/>
    </row>
    <row r="14" spans="1:13" ht="23.45" customHeight="1" x14ac:dyDescent="0.2">
      <c r="A14" s="1" t="s">
        <v>12</v>
      </c>
      <c r="B14" s="5">
        <v>6154</v>
      </c>
      <c r="C14" s="5">
        <v>6039</v>
      </c>
      <c r="D14" s="5">
        <v>6372</v>
      </c>
      <c r="E14" s="5">
        <v>6021</v>
      </c>
      <c r="F14" s="5">
        <v>6067</v>
      </c>
      <c r="G14" s="5">
        <v>5970</v>
      </c>
      <c r="H14" s="5">
        <v>5919</v>
      </c>
      <c r="I14" s="5">
        <v>5752</v>
      </c>
      <c r="J14" s="5">
        <v>5760</v>
      </c>
      <c r="K14" s="5">
        <v>5692</v>
      </c>
      <c r="L14" s="5">
        <v>5779</v>
      </c>
      <c r="M14" s="5"/>
    </row>
    <row r="15" spans="1:13" ht="23.45" customHeight="1" x14ac:dyDescent="0.2">
      <c r="A15" s="1" t="s">
        <v>13</v>
      </c>
      <c r="B15" s="5">
        <v>6198</v>
      </c>
      <c r="C15" s="5">
        <v>6058</v>
      </c>
      <c r="D15" s="5">
        <v>5954</v>
      </c>
      <c r="E15" s="5">
        <v>6244</v>
      </c>
      <c r="F15" s="5">
        <v>5972</v>
      </c>
      <c r="G15" s="5">
        <v>6030</v>
      </c>
      <c r="H15" s="5">
        <v>5855</v>
      </c>
      <c r="I15" s="5">
        <v>5806</v>
      </c>
      <c r="J15" s="5">
        <v>5702</v>
      </c>
      <c r="K15" s="5">
        <v>5686</v>
      </c>
      <c r="L15" s="5">
        <v>5709</v>
      </c>
      <c r="M15" s="5"/>
    </row>
    <row r="16" spans="1:13" ht="23.45" customHeight="1" x14ac:dyDescent="0.2">
      <c r="A16" s="1" t="s">
        <v>14</v>
      </c>
      <c r="B16" s="5">
        <v>6036</v>
      </c>
      <c r="C16" s="5">
        <v>6163</v>
      </c>
      <c r="D16" s="5">
        <v>6032</v>
      </c>
      <c r="E16" s="5">
        <v>5892</v>
      </c>
      <c r="F16" s="5">
        <v>6225</v>
      </c>
      <c r="G16" s="5">
        <v>5952</v>
      </c>
      <c r="H16" s="5">
        <v>6003</v>
      </c>
      <c r="I16" s="5">
        <v>5904</v>
      </c>
      <c r="J16" s="5">
        <v>5826</v>
      </c>
      <c r="K16" s="5">
        <v>5699</v>
      </c>
      <c r="L16" s="5">
        <v>5728</v>
      </c>
      <c r="M16" s="5"/>
    </row>
    <row r="17" spans="1:13" ht="23.45" customHeight="1" x14ac:dyDescent="0.2">
      <c r="A17" s="1" t="s">
        <v>20</v>
      </c>
      <c r="B17" s="5">
        <v>31170</v>
      </c>
      <c r="C17" s="5">
        <v>30990</v>
      </c>
      <c r="D17" s="5">
        <v>30834</v>
      </c>
      <c r="E17" s="5">
        <v>30448</v>
      </c>
      <c r="F17" s="5">
        <v>30326</v>
      </c>
      <c r="G17" s="5">
        <v>29757</v>
      </c>
      <c r="H17" s="5">
        <v>29424</v>
      </c>
      <c r="I17" s="5">
        <v>29087</v>
      </c>
      <c r="J17" s="5">
        <v>28813</v>
      </c>
      <c r="K17" s="5">
        <v>28318</v>
      </c>
      <c r="L17" s="5">
        <v>28101</v>
      </c>
      <c r="M17" s="5"/>
    </row>
    <row r="18" spans="1:13" ht="23.45" customHeight="1" x14ac:dyDescent="0.2">
      <c r="A18" s="1" t="s">
        <v>21</v>
      </c>
      <c r="B18" s="5">
        <v>325</v>
      </c>
      <c r="C18" s="5">
        <v>383</v>
      </c>
      <c r="D18" s="5">
        <v>383</v>
      </c>
      <c r="E18" s="5">
        <v>403</v>
      </c>
      <c r="F18" s="5">
        <v>400</v>
      </c>
      <c r="G18" s="5">
        <v>396</v>
      </c>
      <c r="H18" s="5">
        <v>412</v>
      </c>
      <c r="I18" s="5">
        <v>445</v>
      </c>
      <c r="J18" s="5">
        <v>452</v>
      </c>
      <c r="K18" s="5">
        <v>458</v>
      </c>
      <c r="L18" s="5">
        <v>434</v>
      </c>
      <c r="M18" s="5"/>
    </row>
    <row r="19" spans="1:13" s="11" customFormat="1" ht="23.45" customHeight="1" x14ac:dyDescent="0.2">
      <c r="A19" s="18" t="s">
        <v>61</v>
      </c>
      <c r="B19" s="17">
        <f>B11+B17+B18</f>
        <v>50282</v>
      </c>
      <c r="C19" s="17">
        <f t="shared" ref="C19:L19" si="0">C11+C17+C18</f>
        <v>50536</v>
      </c>
      <c r="D19" s="17">
        <f t="shared" si="0"/>
        <v>50293</v>
      </c>
      <c r="E19" s="17">
        <f t="shared" si="0"/>
        <v>49399</v>
      </c>
      <c r="F19" s="17">
        <f t="shared" si="0"/>
        <v>48968</v>
      </c>
      <c r="G19" s="17">
        <f t="shared" si="0"/>
        <v>48336</v>
      </c>
      <c r="H19" s="17">
        <f t="shared" si="0"/>
        <v>47650</v>
      </c>
      <c r="I19" s="17">
        <f t="shared" si="0"/>
        <v>46842</v>
      </c>
      <c r="J19" s="17">
        <f t="shared" si="0"/>
        <v>45712</v>
      </c>
      <c r="K19" s="17">
        <f t="shared" si="0"/>
        <v>44959</v>
      </c>
      <c r="L19" s="17">
        <f t="shared" si="0"/>
        <v>44537</v>
      </c>
      <c r="M19" s="5"/>
    </row>
    <row r="20" spans="1:13" x14ac:dyDescent="0.2">
      <c r="M20" s="5"/>
    </row>
    <row r="21" spans="1:13" ht="34.15" customHeight="1" x14ac:dyDescent="0.2">
      <c r="B21" s="7" t="s">
        <v>0</v>
      </c>
      <c r="C21" s="7" t="s">
        <v>1</v>
      </c>
      <c r="D21" s="7" t="s">
        <v>2</v>
      </c>
      <c r="E21" s="7" t="s">
        <v>3</v>
      </c>
      <c r="F21" s="7" t="s">
        <v>4</v>
      </c>
      <c r="G21" s="7" t="s">
        <v>5</v>
      </c>
      <c r="H21" s="7" t="s">
        <v>6</v>
      </c>
      <c r="I21" s="7" t="s">
        <v>7</v>
      </c>
      <c r="J21" s="7" t="s">
        <v>8</v>
      </c>
      <c r="K21" s="7" t="s">
        <v>9</v>
      </c>
      <c r="L21" s="7" t="s">
        <v>65</v>
      </c>
      <c r="M21" s="5"/>
    </row>
    <row r="22" spans="1:13" ht="27" customHeight="1" x14ac:dyDescent="0.2">
      <c r="A22" s="1" t="s">
        <v>15</v>
      </c>
      <c r="B22" s="5">
        <v>153</v>
      </c>
      <c r="C22" s="5">
        <v>155</v>
      </c>
      <c r="D22" s="5">
        <v>139</v>
      </c>
      <c r="E22" s="5">
        <v>137</v>
      </c>
      <c r="F22" s="5">
        <v>117</v>
      </c>
      <c r="G22" s="5">
        <v>107</v>
      </c>
      <c r="H22" s="5">
        <v>119</v>
      </c>
      <c r="I22" s="5">
        <v>92</v>
      </c>
      <c r="J22" s="5">
        <v>93</v>
      </c>
      <c r="K22" s="5">
        <v>88</v>
      </c>
      <c r="L22" s="5">
        <v>96</v>
      </c>
      <c r="M22" s="5"/>
    </row>
    <row r="23" spans="1:13" ht="27" customHeight="1" x14ac:dyDescent="0.2">
      <c r="A23" s="1" t="s">
        <v>16</v>
      </c>
      <c r="B23" s="5">
        <v>894</v>
      </c>
      <c r="C23" s="5">
        <v>899</v>
      </c>
      <c r="D23" s="5">
        <v>936</v>
      </c>
      <c r="E23" s="5">
        <v>912</v>
      </c>
      <c r="F23" s="5">
        <v>1024</v>
      </c>
      <c r="G23" s="5">
        <v>917</v>
      </c>
      <c r="H23" s="5">
        <v>891</v>
      </c>
      <c r="I23" s="5">
        <v>914</v>
      </c>
      <c r="J23" s="5">
        <v>813</v>
      </c>
      <c r="K23" s="5">
        <v>802</v>
      </c>
      <c r="L23" s="5">
        <v>867</v>
      </c>
      <c r="M23" s="5"/>
    </row>
    <row r="24" spans="1:13" ht="27" customHeight="1" x14ac:dyDescent="0.2">
      <c r="A24" s="1" t="s">
        <v>17</v>
      </c>
      <c r="B24" s="5">
        <v>913</v>
      </c>
      <c r="C24" s="5">
        <v>888</v>
      </c>
      <c r="D24" s="5">
        <v>936</v>
      </c>
      <c r="E24" s="5">
        <v>968</v>
      </c>
      <c r="F24" s="5">
        <v>967</v>
      </c>
      <c r="G24" s="5">
        <v>1035</v>
      </c>
      <c r="H24" s="5">
        <v>944</v>
      </c>
      <c r="I24" s="5">
        <v>886</v>
      </c>
      <c r="J24" s="5">
        <v>934</v>
      </c>
      <c r="K24" s="5">
        <v>850</v>
      </c>
      <c r="L24" s="5">
        <v>831</v>
      </c>
      <c r="M24" s="5"/>
    </row>
    <row r="25" spans="1:13" ht="27" customHeight="1" x14ac:dyDescent="0.2">
      <c r="A25" s="1" t="s">
        <v>18</v>
      </c>
      <c r="B25" s="5">
        <v>980</v>
      </c>
      <c r="C25" s="5">
        <v>923</v>
      </c>
      <c r="D25" s="5">
        <v>958</v>
      </c>
      <c r="E25" s="5">
        <v>975</v>
      </c>
      <c r="F25" s="5">
        <v>1008</v>
      </c>
      <c r="G25" s="5">
        <v>992</v>
      </c>
      <c r="H25" s="5">
        <v>1053</v>
      </c>
      <c r="I25" s="5">
        <v>965</v>
      </c>
      <c r="J25" s="5">
        <v>917</v>
      </c>
      <c r="K25" s="5">
        <v>943</v>
      </c>
      <c r="L25" s="5">
        <v>843</v>
      </c>
      <c r="M25" s="5"/>
    </row>
    <row r="26" spans="1:13" ht="27" customHeight="1" x14ac:dyDescent="0.2">
      <c r="A26" s="1" t="s">
        <v>19</v>
      </c>
      <c r="B26" s="5">
        <v>2940</v>
      </c>
      <c r="C26" s="5">
        <v>2865</v>
      </c>
      <c r="D26" s="5">
        <v>2969</v>
      </c>
      <c r="E26" s="5">
        <v>2992</v>
      </c>
      <c r="F26" s="5">
        <v>3116</v>
      </c>
      <c r="G26" s="5">
        <v>3051</v>
      </c>
      <c r="H26" s="5">
        <v>3007</v>
      </c>
      <c r="I26" s="5">
        <v>2857</v>
      </c>
      <c r="J26" s="5">
        <v>2757</v>
      </c>
      <c r="K26" s="5">
        <v>2683</v>
      </c>
      <c r="L26" s="5">
        <v>2637</v>
      </c>
      <c r="M26" s="5"/>
    </row>
    <row r="27" spans="1:13" ht="27" customHeight="1" x14ac:dyDescent="0.2">
      <c r="A27" s="1" t="s">
        <v>10</v>
      </c>
      <c r="B27" s="5">
        <v>1144</v>
      </c>
      <c r="C27" s="5">
        <v>1102</v>
      </c>
      <c r="D27" s="5">
        <v>1039</v>
      </c>
      <c r="E27" s="5">
        <v>1088</v>
      </c>
      <c r="F27" s="5">
        <v>1099</v>
      </c>
      <c r="G27" s="5">
        <v>1097</v>
      </c>
      <c r="H27" s="5">
        <v>1086</v>
      </c>
      <c r="I27" s="5">
        <v>1161</v>
      </c>
      <c r="J27" s="5">
        <v>1046</v>
      </c>
      <c r="K27" s="5">
        <v>1018</v>
      </c>
      <c r="L27" s="5">
        <v>1039</v>
      </c>
      <c r="M27" s="5"/>
    </row>
    <row r="28" spans="1:13" ht="27" customHeight="1" x14ac:dyDescent="0.2">
      <c r="A28" s="1" t="s">
        <v>11</v>
      </c>
      <c r="B28" s="5">
        <v>1110</v>
      </c>
      <c r="C28" s="5">
        <v>1115</v>
      </c>
      <c r="D28" s="5">
        <v>1128</v>
      </c>
      <c r="E28" s="5">
        <v>1061</v>
      </c>
      <c r="F28" s="5">
        <v>1108</v>
      </c>
      <c r="G28" s="5">
        <v>1117</v>
      </c>
      <c r="H28" s="5">
        <v>1138</v>
      </c>
      <c r="I28" s="5">
        <v>1095</v>
      </c>
      <c r="J28" s="5">
        <v>1142</v>
      </c>
      <c r="K28" s="5">
        <v>1075</v>
      </c>
      <c r="L28" s="5">
        <v>1043</v>
      </c>
      <c r="M28" s="5"/>
    </row>
    <row r="29" spans="1:13" ht="27" customHeight="1" x14ac:dyDescent="0.2">
      <c r="A29" s="1" t="s">
        <v>12</v>
      </c>
      <c r="B29" s="5">
        <v>1186</v>
      </c>
      <c r="C29" s="5">
        <v>1136</v>
      </c>
      <c r="D29" s="5">
        <v>1188</v>
      </c>
      <c r="E29" s="5">
        <v>1153</v>
      </c>
      <c r="F29" s="5">
        <v>1118</v>
      </c>
      <c r="G29" s="5">
        <v>1153</v>
      </c>
      <c r="H29" s="5">
        <v>1168</v>
      </c>
      <c r="I29" s="5">
        <v>1154</v>
      </c>
      <c r="J29" s="5">
        <v>1163</v>
      </c>
      <c r="K29" s="5">
        <v>1187</v>
      </c>
      <c r="L29" s="5">
        <v>1092</v>
      </c>
      <c r="M29" s="5"/>
    </row>
    <row r="30" spans="1:13" ht="27" customHeight="1" x14ac:dyDescent="0.2">
      <c r="A30" s="1" t="s">
        <v>13</v>
      </c>
      <c r="B30" s="5">
        <v>1153</v>
      </c>
      <c r="C30" s="5">
        <v>1208</v>
      </c>
      <c r="D30" s="5">
        <v>1213</v>
      </c>
      <c r="E30" s="5">
        <v>1234</v>
      </c>
      <c r="F30" s="5">
        <v>1239</v>
      </c>
      <c r="G30" s="5">
        <v>1159</v>
      </c>
      <c r="H30" s="5">
        <v>1201</v>
      </c>
      <c r="I30" s="5">
        <v>1213</v>
      </c>
      <c r="J30" s="5">
        <v>1170</v>
      </c>
      <c r="K30" s="5">
        <v>1171</v>
      </c>
      <c r="L30" s="5">
        <v>1196</v>
      </c>
      <c r="M30" s="5"/>
    </row>
    <row r="31" spans="1:13" ht="27" customHeight="1" x14ac:dyDescent="0.2">
      <c r="A31" s="1" t="s">
        <v>14</v>
      </c>
      <c r="B31" s="5">
        <v>1240</v>
      </c>
      <c r="C31" s="5">
        <v>1177</v>
      </c>
      <c r="D31" s="5">
        <v>1212</v>
      </c>
      <c r="E31" s="5">
        <v>1234</v>
      </c>
      <c r="F31" s="5">
        <v>1264</v>
      </c>
      <c r="G31" s="5">
        <v>1261</v>
      </c>
      <c r="H31" s="5">
        <v>1175</v>
      </c>
      <c r="I31" s="5">
        <v>1215</v>
      </c>
      <c r="J31" s="5">
        <v>1225</v>
      </c>
      <c r="K31" s="5">
        <v>1221</v>
      </c>
      <c r="L31" s="5">
        <v>1207</v>
      </c>
      <c r="M31" s="5"/>
    </row>
    <row r="32" spans="1:13" ht="27" customHeight="1" x14ac:dyDescent="0.2">
      <c r="A32" s="1" t="s">
        <v>20</v>
      </c>
      <c r="B32" s="5">
        <v>5833</v>
      </c>
      <c r="C32" s="5">
        <v>5738</v>
      </c>
      <c r="D32" s="5">
        <v>5780</v>
      </c>
      <c r="E32" s="5">
        <v>5770</v>
      </c>
      <c r="F32" s="5">
        <v>5828</v>
      </c>
      <c r="G32" s="5">
        <v>5787</v>
      </c>
      <c r="H32" s="5">
        <v>5768</v>
      </c>
      <c r="I32" s="5">
        <v>5838</v>
      </c>
      <c r="J32" s="5">
        <v>5746</v>
      </c>
      <c r="K32" s="5">
        <v>5672</v>
      </c>
      <c r="L32" s="5">
        <v>5577</v>
      </c>
      <c r="M32" s="5"/>
    </row>
    <row r="33" spans="1:13" ht="27" customHeight="1" x14ac:dyDescent="0.2">
      <c r="A33" s="1" t="s">
        <v>21</v>
      </c>
      <c r="B33" s="5">
        <v>36</v>
      </c>
      <c r="C33" s="5">
        <v>34</v>
      </c>
      <c r="D33" s="5">
        <v>34</v>
      </c>
      <c r="E33" s="5">
        <v>36</v>
      </c>
      <c r="F33" s="5">
        <v>36</v>
      </c>
      <c r="G33" s="5">
        <v>36</v>
      </c>
      <c r="H33" s="5">
        <v>36</v>
      </c>
      <c r="I33" s="5">
        <v>29</v>
      </c>
      <c r="J33" s="5">
        <v>31</v>
      </c>
      <c r="K33" s="5">
        <v>26</v>
      </c>
      <c r="L33" s="5">
        <v>22</v>
      </c>
      <c r="M33" s="5"/>
    </row>
    <row r="34" spans="1:13" s="11" customFormat="1" ht="27" customHeight="1" x14ac:dyDescent="0.2">
      <c r="A34" s="26" t="s">
        <v>62</v>
      </c>
      <c r="B34" s="10">
        <f>B26+B32+B33</f>
        <v>8809</v>
      </c>
      <c r="C34" s="10">
        <f t="shared" ref="C34:L34" si="1">C26+C32+C33</f>
        <v>8637</v>
      </c>
      <c r="D34" s="10">
        <f t="shared" si="1"/>
        <v>8783</v>
      </c>
      <c r="E34" s="10">
        <f t="shared" si="1"/>
        <v>8798</v>
      </c>
      <c r="F34" s="10">
        <f t="shared" si="1"/>
        <v>8980</v>
      </c>
      <c r="G34" s="10">
        <f t="shared" si="1"/>
        <v>8874</v>
      </c>
      <c r="H34" s="10">
        <f t="shared" si="1"/>
        <v>8811</v>
      </c>
      <c r="I34" s="10">
        <f t="shared" si="1"/>
        <v>8724</v>
      </c>
      <c r="J34" s="10">
        <f t="shared" si="1"/>
        <v>8534</v>
      </c>
      <c r="K34" s="10">
        <f t="shared" si="1"/>
        <v>8381</v>
      </c>
      <c r="L34" s="10">
        <f t="shared" si="1"/>
        <v>8236</v>
      </c>
      <c r="M34" s="5"/>
    </row>
    <row r="35" spans="1:13" s="11" customFormat="1" ht="27" customHeight="1" x14ac:dyDescent="0.2">
      <c r="A35" s="26" t="s">
        <v>63</v>
      </c>
      <c r="B35" s="10">
        <v>18</v>
      </c>
      <c r="C35" s="10">
        <v>49</v>
      </c>
      <c r="D35" s="10">
        <v>68</v>
      </c>
      <c r="E35" s="10">
        <v>71</v>
      </c>
      <c r="F35" s="10">
        <v>76</v>
      </c>
      <c r="G35" s="10">
        <v>82</v>
      </c>
      <c r="H35" s="10">
        <v>83</v>
      </c>
      <c r="I35" s="10">
        <v>87</v>
      </c>
      <c r="J35" s="10">
        <v>95</v>
      </c>
      <c r="K35" s="10">
        <v>121</v>
      </c>
      <c r="L35" s="10">
        <v>143</v>
      </c>
      <c r="M35" s="5"/>
    </row>
    <row r="36" spans="1:13" s="11" customFormat="1" ht="27" customHeight="1" x14ac:dyDescent="0.2">
      <c r="A36" s="2" t="s">
        <v>64</v>
      </c>
      <c r="B36" s="13">
        <f t="shared" ref="B36:L36" si="2">B34+B35</f>
        <v>8827</v>
      </c>
      <c r="C36" s="13">
        <f t="shared" si="2"/>
        <v>8686</v>
      </c>
      <c r="D36" s="13">
        <f t="shared" si="2"/>
        <v>8851</v>
      </c>
      <c r="E36" s="13">
        <f t="shared" si="2"/>
        <v>8869</v>
      </c>
      <c r="F36" s="13">
        <f t="shared" si="2"/>
        <v>9056</v>
      </c>
      <c r="G36" s="13">
        <f t="shared" si="2"/>
        <v>8956</v>
      </c>
      <c r="H36" s="13">
        <f t="shared" si="2"/>
        <v>8894</v>
      </c>
      <c r="I36" s="13">
        <f t="shared" si="2"/>
        <v>8811</v>
      </c>
      <c r="J36" s="13">
        <f t="shared" si="2"/>
        <v>8629</v>
      </c>
      <c r="K36" s="13">
        <f t="shared" si="2"/>
        <v>8502</v>
      </c>
      <c r="L36" s="13">
        <f t="shared" si="2"/>
        <v>8379</v>
      </c>
      <c r="M36" s="5"/>
    </row>
    <row r="37" spans="1:13" s="11" customFormat="1" ht="27" customHeight="1" x14ac:dyDescent="0.2">
      <c r="A37" s="9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5"/>
    </row>
    <row r="38" spans="1:13" s="11" customFormat="1" ht="27" customHeight="1" x14ac:dyDescent="0.2">
      <c r="A38" s="8" t="s">
        <v>22</v>
      </c>
      <c r="B38" s="14">
        <f>B19+B36</f>
        <v>59109</v>
      </c>
      <c r="C38" s="14">
        <f t="shared" ref="C38:L38" si="3">C19+C36</f>
        <v>59222</v>
      </c>
      <c r="D38" s="14">
        <f t="shared" si="3"/>
        <v>59144</v>
      </c>
      <c r="E38" s="14">
        <f t="shared" si="3"/>
        <v>58268</v>
      </c>
      <c r="F38" s="14">
        <f t="shared" si="3"/>
        <v>58024</v>
      </c>
      <c r="G38" s="14">
        <f t="shared" si="3"/>
        <v>57292</v>
      </c>
      <c r="H38" s="14">
        <f t="shared" si="3"/>
        <v>56544</v>
      </c>
      <c r="I38" s="14">
        <f t="shared" si="3"/>
        <v>55653</v>
      </c>
      <c r="J38" s="14">
        <f t="shared" si="3"/>
        <v>54341</v>
      </c>
      <c r="K38" s="14">
        <f t="shared" si="3"/>
        <v>53461</v>
      </c>
      <c r="L38" s="14">
        <f t="shared" si="3"/>
        <v>52916</v>
      </c>
      <c r="M38" s="5"/>
    </row>
    <row r="39" spans="1:13" x14ac:dyDescent="0.2">
      <c r="M39" s="5"/>
    </row>
    <row r="40" spans="1:13" x14ac:dyDescent="0.2">
      <c r="A40" s="3" t="s">
        <v>66</v>
      </c>
    </row>
    <row r="41" spans="1:13" x14ac:dyDescent="0.2">
      <c r="A41" s="3" t="s">
        <v>23</v>
      </c>
    </row>
  </sheetData>
  <mergeCells count="1">
    <mergeCell ref="A3:K3"/>
  </mergeCells>
  <pageMargins left="0.70866141732283472" right="0.70866141732283472" top="0.74803149606299213" bottom="0.74803149606299213" header="0.31496062992125984" footer="0.31496062992125984"/>
  <pageSetup paperSize="9" scale="54" fitToWidth="0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'72'!B7:L7</xm:f>
              <xm:sqref>M7</xm:sqref>
            </x14:sparkline>
            <x14:sparkline>
              <xm:f>'72'!B20:K20</xm:f>
              <xm:sqref>M20</xm:sqref>
            </x14:sparkline>
            <x14:sparkline>
              <xm:f>'72'!B39:K39</xm:f>
              <xm:sqref>M39</xm:sqref>
            </x14:sparkline>
            <x14:sparkline>
              <xm:f>'72'!B8:L8</xm:f>
              <xm:sqref>M8</xm:sqref>
            </x14:sparkline>
            <x14:sparkline>
              <xm:f>'72'!B9:L9</xm:f>
              <xm:sqref>M9</xm:sqref>
            </x14:sparkline>
            <x14:sparkline>
              <xm:f>'72'!B10:L10</xm:f>
              <xm:sqref>M10</xm:sqref>
            </x14:sparkline>
            <x14:sparkline>
              <xm:f>'72'!B11:L11</xm:f>
              <xm:sqref>M11</xm:sqref>
            </x14:sparkline>
            <x14:sparkline>
              <xm:f>'72'!B12:L12</xm:f>
              <xm:sqref>M12</xm:sqref>
            </x14:sparkline>
            <x14:sparkline>
              <xm:f>'72'!B13:L13</xm:f>
              <xm:sqref>M13</xm:sqref>
            </x14:sparkline>
            <x14:sparkline>
              <xm:f>'72'!B14:L14</xm:f>
              <xm:sqref>M14</xm:sqref>
            </x14:sparkline>
            <x14:sparkline>
              <xm:f>'72'!B15:L15</xm:f>
              <xm:sqref>M15</xm:sqref>
            </x14:sparkline>
            <x14:sparkline>
              <xm:f>'72'!B16:L16</xm:f>
              <xm:sqref>M16</xm:sqref>
            </x14:sparkline>
            <x14:sparkline>
              <xm:f>'72'!B17:L17</xm:f>
              <xm:sqref>M17</xm:sqref>
            </x14:sparkline>
            <x14:sparkline>
              <xm:f>'72'!B18:L18</xm:f>
              <xm:sqref>M18</xm:sqref>
            </x14:sparkline>
            <x14:sparkline>
              <xm:f>'72'!B19:L19</xm:f>
              <xm:sqref>M19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'72'!B22:L22</xm:f>
              <xm:sqref>M22</xm:sqref>
            </x14:sparkline>
            <x14:sparkline>
              <xm:f>'72'!B23:L23</xm:f>
              <xm:sqref>M23</xm:sqref>
            </x14:sparkline>
            <x14:sparkline>
              <xm:f>'72'!B24:L24</xm:f>
              <xm:sqref>M24</xm:sqref>
            </x14:sparkline>
            <x14:sparkline>
              <xm:f>'72'!B25:L25</xm:f>
              <xm:sqref>M25</xm:sqref>
            </x14:sparkline>
            <x14:sparkline>
              <xm:f>'72'!B26:L26</xm:f>
              <xm:sqref>M26</xm:sqref>
            </x14:sparkline>
            <x14:sparkline>
              <xm:f>'72'!B27:L27</xm:f>
              <xm:sqref>M27</xm:sqref>
            </x14:sparkline>
            <x14:sparkline>
              <xm:f>'72'!B28:L28</xm:f>
              <xm:sqref>M28</xm:sqref>
            </x14:sparkline>
            <x14:sparkline>
              <xm:f>'72'!B29:L29</xm:f>
              <xm:sqref>M29</xm:sqref>
            </x14:sparkline>
            <x14:sparkline>
              <xm:f>'72'!B30:L30</xm:f>
              <xm:sqref>M30</xm:sqref>
            </x14:sparkline>
            <x14:sparkline>
              <xm:f>'72'!B31:L31</xm:f>
              <xm:sqref>M31</xm:sqref>
            </x14:sparkline>
            <x14:sparkline>
              <xm:f>'72'!B32:L32</xm:f>
              <xm:sqref>M32</xm:sqref>
            </x14:sparkline>
            <x14:sparkline>
              <xm:f>'72'!B33:L33</xm:f>
              <xm:sqref>M33</xm:sqref>
            </x14:sparkline>
            <x14:sparkline>
              <xm:f>'72'!B34:L34</xm:f>
              <xm:sqref>M34</xm:sqref>
            </x14:sparkline>
            <x14:sparkline>
              <xm:f>'72'!B35:L35</xm:f>
              <xm:sqref>M35</xm:sqref>
            </x14:sparkline>
            <x14:sparkline>
              <xm:f>'72'!B36:L36</xm:f>
              <xm:sqref>M36</xm:sqref>
            </x14:sparkline>
            <x14:sparkline>
              <xm:f>'72'!B37:L37</xm:f>
              <xm:sqref>M37</xm:sqref>
            </x14:sparkline>
            <x14:sparkline>
              <xm:f>'72'!B38:L38</xm:f>
              <xm:sqref>M38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opLeftCell="A19" zoomScaleNormal="100" workbookViewId="0">
      <selection activeCell="B39" sqref="B39"/>
    </sheetView>
  </sheetViews>
  <sheetFormatPr baseColWidth="10" defaultColWidth="11.5703125" defaultRowHeight="12.75" x14ac:dyDescent="0.2"/>
  <cols>
    <col min="1" max="1" width="31.140625" style="4" customWidth="1"/>
    <col min="2" max="12" width="16" style="5" customWidth="1"/>
    <col min="13" max="13" width="16" style="4" customWidth="1"/>
    <col min="14" max="16384" width="11.5703125" style="4"/>
  </cols>
  <sheetData>
    <row r="1" spans="1:13" x14ac:dyDescent="0.2">
      <c r="A1" s="9" t="s">
        <v>67</v>
      </c>
    </row>
    <row r="3" spans="1:13" ht="25.15" customHeight="1" x14ac:dyDescent="0.2">
      <c r="A3" s="32" t="s">
        <v>59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27"/>
    </row>
    <row r="6" spans="1:13" s="6" customFormat="1" ht="34.15" customHeight="1" x14ac:dyDescent="0.2">
      <c r="B6" s="7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9</v>
      </c>
      <c r="L6" s="7" t="s">
        <v>65</v>
      </c>
      <c r="M6" s="7" t="s">
        <v>60</v>
      </c>
    </row>
    <row r="7" spans="1:13" ht="23.45" customHeight="1" x14ac:dyDescent="0.2">
      <c r="A7" s="1" t="s">
        <v>15</v>
      </c>
      <c r="B7" s="5">
        <v>857</v>
      </c>
      <c r="C7" s="5">
        <v>870</v>
      </c>
      <c r="D7" s="5">
        <v>925</v>
      </c>
      <c r="E7" s="5">
        <v>809</v>
      </c>
      <c r="F7" s="5">
        <v>799</v>
      </c>
      <c r="G7" s="5">
        <v>727</v>
      </c>
      <c r="H7" s="5">
        <v>759</v>
      </c>
      <c r="I7" s="5">
        <v>691</v>
      </c>
      <c r="J7" s="5">
        <v>493</v>
      </c>
      <c r="K7" s="5">
        <v>580</v>
      </c>
      <c r="L7" s="5">
        <v>682</v>
      </c>
      <c r="M7" s="5"/>
    </row>
    <row r="8" spans="1:13" ht="23.45" customHeight="1" x14ac:dyDescent="0.2">
      <c r="A8" s="1" t="s">
        <v>16</v>
      </c>
      <c r="B8" s="5">
        <v>3992</v>
      </c>
      <c r="C8" s="5">
        <v>4016</v>
      </c>
      <c r="D8" s="5">
        <v>3804</v>
      </c>
      <c r="E8" s="5">
        <v>3796</v>
      </c>
      <c r="F8" s="5">
        <v>3551</v>
      </c>
      <c r="G8" s="5">
        <v>3491</v>
      </c>
      <c r="H8" s="5">
        <v>3293</v>
      </c>
      <c r="I8" s="5">
        <v>3302</v>
      </c>
      <c r="J8" s="5">
        <v>3175</v>
      </c>
      <c r="K8" s="5">
        <v>3158</v>
      </c>
      <c r="L8" s="5">
        <v>3145</v>
      </c>
      <c r="M8" s="5"/>
    </row>
    <row r="9" spans="1:13" ht="23.45" customHeight="1" x14ac:dyDescent="0.2">
      <c r="A9" s="1" t="s">
        <v>17</v>
      </c>
      <c r="B9" s="5">
        <v>4114</v>
      </c>
      <c r="C9" s="5">
        <v>4158</v>
      </c>
      <c r="D9" s="5">
        <v>4177</v>
      </c>
      <c r="E9" s="5">
        <v>3930</v>
      </c>
      <c r="F9" s="5">
        <v>3910</v>
      </c>
      <c r="G9" s="5">
        <v>3753</v>
      </c>
      <c r="H9" s="5">
        <v>3731</v>
      </c>
      <c r="I9" s="5">
        <v>3525</v>
      </c>
      <c r="J9" s="5">
        <v>3423</v>
      </c>
      <c r="K9" s="5">
        <v>3353</v>
      </c>
      <c r="L9" s="5">
        <v>3303</v>
      </c>
      <c r="M9" s="5"/>
    </row>
    <row r="10" spans="1:13" ht="23.45" customHeight="1" x14ac:dyDescent="0.2">
      <c r="A10" s="1" t="s">
        <v>18</v>
      </c>
      <c r="B10" s="5">
        <v>4230</v>
      </c>
      <c r="C10" s="5">
        <v>4219</v>
      </c>
      <c r="D10" s="5">
        <v>4283</v>
      </c>
      <c r="E10" s="5">
        <v>4237</v>
      </c>
      <c r="F10" s="5">
        <v>3998</v>
      </c>
      <c r="G10" s="5">
        <v>3981</v>
      </c>
      <c r="H10" s="5">
        <v>3887</v>
      </c>
      <c r="I10" s="5">
        <v>3871</v>
      </c>
      <c r="J10" s="5">
        <v>3637</v>
      </c>
      <c r="K10" s="5">
        <v>3578</v>
      </c>
      <c r="L10" s="5">
        <v>3480</v>
      </c>
      <c r="M10" s="5"/>
    </row>
    <row r="11" spans="1:13" ht="23.45" customHeight="1" x14ac:dyDescent="0.2">
      <c r="A11" s="1" t="s">
        <v>19</v>
      </c>
      <c r="B11" s="5">
        <v>13193</v>
      </c>
      <c r="C11" s="5">
        <v>13263</v>
      </c>
      <c r="D11" s="5">
        <v>13189</v>
      </c>
      <c r="E11" s="5">
        <v>12772</v>
      </c>
      <c r="F11" s="5">
        <v>12258</v>
      </c>
      <c r="G11" s="5">
        <v>11952</v>
      </c>
      <c r="H11" s="5">
        <v>11670</v>
      </c>
      <c r="I11" s="5">
        <v>11389</v>
      </c>
      <c r="J11" s="5">
        <v>10728</v>
      </c>
      <c r="K11" s="5">
        <v>10669</v>
      </c>
      <c r="L11" s="5">
        <v>10610</v>
      </c>
      <c r="M11" s="5"/>
    </row>
    <row r="12" spans="1:13" ht="23.45" customHeight="1" x14ac:dyDescent="0.2">
      <c r="A12" s="1" t="s">
        <v>10</v>
      </c>
      <c r="B12" s="5">
        <v>4329</v>
      </c>
      <c r="C12" s="5">
        <v>4396</v>
      </c>
      <c r="D12" s="5">
        <v>4380</v>
      </c>
      <c r="E12" s="5">
        <v>4370</v>
      </c>
      <c r="F12" s="5">
        <v>4151</v>
      </c>
      <c r="G12" s="5">
        <v>4040</v>
      </c>
      <c r="H12" s="5">
        <v>4059</v>
      </c>
      <c r="I12" s="5">
        <v>3966</v>
      </c>
      <c r="J12" s="5">
        <v>3937</v>
      </c>
      <c r="K12" s="5">
        <v>3718</v>
      </c>
      <c r="L12" s="5">
        <v>3692</v>
      </c>
      <c r="M12" s="5"/>
    </row>
    <row r="13" spans="1:13" ht="23.45" customHeight="1" x14ac:dyDescent="0.2">
      <c r="A13" s="1" t="s">
        <v>11</v>
      </c>
      <c r="B13" s="5">
        <v>4293</v>
      </c>
      <c r="C13" s="5">
        <v>4320</v>
      </c>
      <c r="D13" s="5">
        <v>4378</v>
      </c>
      <c r="E13" s="5">
        <v>4294</v>
      </c>
      <c r="F13" s="5">
        <v>4298</v>
      </c>
      <c r="G13" s="5">
        <v>4160</v>
      </c>
      <c r="H13" s="5">
        <v>4066</v>
      </c>
      <c r="I13" s="5">
        <v>4096</v>
      </c>
      <c r="J13" s="5">
        <v>3982</v>
      </c>
      <c r="K13" s="5">
        <v>3997</v>
      </c>
      <c r="L13" s="5">
        <v>3779</v>
      </c>
      <c r="M13" s="5"/>
    </row>
    <row r="14" spans="1:13" ht="23.45" customHeight="1" x14ac:dyDescent="0.2">
      <c r="A14" s="1" t="s">
        <v>12</v>
      </c>
      <c r="B14" s="5">
        <v>4048</v>
      </c>
      <c r="C14" s="5">
        <v>4236</v>
      </c>
      <c r="D14" s="5">
        <v>4257</v>
      </c>
      <c r="E14" s="5">
        <v>4340</v>
      </c>
      <c r="F14" s="5">
        <v>4216</v>
      </c>
      <c r="G14" s="5">
        <v>4295</v>
      </c>
      <c r="H14" s="5">
        <v>4197</v>
      </c>
      <c r="I14" s="5">
        <v>4118</v>
      </c>
      <c r="J14" s="5">
        <v>4135</v>
      </c>
      <c r="K14" s="5">
        <v>4021</v>
      </c>
      <c r="L14" s="5">
        <v>4115</v>
      </c>
      <c r="M14" s="5"/>
    </row>
    <row r="15" spans="1:13" ht="23.45" customHeight="1" x14ac:dyDescent="0.2">
      <c r="A15" s="1" t="s">
        <v>13</v>
      </c>
      <c r="B15" s="5">
        <v>4050</v>
      </c>
      <c r="C15" s="5">
        <v>4073</v>
      </c>
      <c r="D15" s="5">
        <v>4196</v>
      </c>
      <c r="E15" s="5">
        <v>4248</v>
      </c>
      <c r="F15" s="5">
        <v>4326</v>
      </c>
      <c r="G15" s="5">
        <v>4231</v>
      </c>
      <c r="H15" s="5">
        <v>4253</v>
      </c>
      <c r="I15" s="5">
        <v>4235</v>
      </c>
      <c r="J15" s="5">
        <v>4134</v>
      </c>
      <c r="K15" s="5">
        <v>4135</v>
      </c>
      <c r="L15" s="5">
        <v>4049</v>
      </c>
      <c r="M15" s="5"/>
    </row>
    <row r="16" spans="1:13" ht="23.45" customHeight="1" x14ac:dyDescent="0.2">
      <c r="A16" s="1" t="s">
        <v>14</v>
      </c>
      <c r="B16" s="5">
        <v>3949</v>
      </c>
      <c r="C16" s="5">
        <v>4134</v>
      </c>
      <c r="D16" s="5">
        <v>4110</v>
      </c>
      <c r="E16" s="5">
        <v>4192</v>
      </c>
      <c r="F16" s="5">
        <v>4249</v>
      </c>
      <c r="G16" s="5">
        <v>4357</v>
      </c>
      <c r="H16" s="5">
        <v>4277</v>
      </c>
      <c r="I16" s="5">
        <v>4370</v>
      </c>
      <c r="J16" s="5">
        <v>4293</v>
      </c>
      <c r="K16" s="5">
        <v>4242</v>
      </c>
      <c r="L16" s="5">
        <v>4232</v>
      </c>
      <c r="M16" s="5"/>
    </row>
    <row r="17" spans="1:13" ht="23.45" customHeight="1" x14ac:dyDescent="0.2">
      <c r="A17" s="1" t="s">
        <v>20</v>
      </c>
      <c r="B17" s="5">
        <v>20669</v>
      </c>
      <c r="C17" s="5">
        <v>21159</v>
      </c>
      <c r="D17" s="5">
        <v>21321</v>
      </c>
      <c r="E17" s="5">
        <v>21444</v>
      </c>
      <c r="F17" s="5">
        <v>21240</v>
      </c>
      <c r="G17" s="5">
        <v>21083</v>
      </c>
      <c r="H17" s="5">
        <v>20852</v>
      </c>
      <c r="I17" s="5">
        <v>20785</v>
      </c>
      <c r="J17" s="5">
        <v>20481</v>
      </c>
      <c r="K17" s="5">
        <v>20113</v>
      </c>
      <c r="L17" s="5">
        <v>19867</v>
      </c>
      <c r="M17" s="5"/>
    </row>
    <row r="18" spans="1:13" ht="23.45" customHeight="1" x14ac:dyDescent="0.2">
      <c r="A18" s="1" t="s">
        <v>21</v>
      </c>
      <c r="B18" s="5">
        <v>276</v>
      </c>
      <c r="C18" s="5">
        <v>273</v>
      </c>
      <c r="D18" s="5">
        <v>268</v>
      </c>
      <c r="E18" s="5">
        <v>279</v>
      </c>
      <c r="F18" s="5">
        <v>303</v>
      </c>
      <c r="G18" s="5">
        <v>286</v>
      </c>
      <c r="H18" s="5">
        <v>299</v>
      </c>
      <c r="I18" s="5">
        <v>298</v>
      </c>
      <c r="J18" s="5">
        <v>269</v>
      </c>
      <c r="K18" s="5">
        <v>277</v>
      </c>
      <c r="L18" s="5">
        <v>260</v>
      </c>
      <c r="M18" s="5"/>
    </row>
    <row r="19" spans="1:13" s="11" customFormat="1" ht="23.45" customHeight="1" x14ac:dyDescent="0.2">
      <c r="A19" s="18" t="s">
        <v>61</v>
      </c>
      <c r="B19" s="17">
        <f>B11+B17+B18</f>
        <v>34138</v>
      </c>
      <c r="C19" s="17">
        <f t="shared" ref="C19:L19" si="0">C11+C17+C18</f>
        <v>34695</v>
      </c>
      <c r="D19" s="17">
        <f t="shared" si="0"/>
        <v>34778</v>
      </c>
      <c r="E19" s="17">
        <f t="shared" si="0"/>
        <v>34495</v>
      </c>
      <c r="F19" s="17">
        <f t="shared" si="0"/>
        <v>33801</v>
      </c>
      <c r="G19" s="17">
        <f t="shared" si="0"/>
        <v>33321</v>
      </c>
      <c r="H19" s="17">
        <f t="shared" si="0"/>
        <v>32821</v>
      </c>
      <c r="I19" s="17">
        <f t="shared" si="0"/>
        <v>32472</v>
      </c>
      <c r="J19" s="17">
        <f t="shared" si="0"/>
        <v>31478</v>
      </c>
      <c r="K19" s="17">
        <f t="shared" si="0"/>
        <v>31059</v>
      </c>
      <c r="L19" s="17">
        <f>L11+L17+L18</f>
        <v>30737</v>
      </c>
      <c r="M19" s="5"/>
    </row>
    <row r="20" spans="1:13" x14ac:dyDescent="0.2">
      <c r="M20" s="5"/>
    </row>
    <row r="21" spans="1:13" ht="34.15" customHeight="1" x14ac:dyDescent="0.2">
      <c r="B21" s="7" t="s">
        <v>0</v>
      </c>
      <c r="C21" s="7" t="s">
        <v>1</v>
      </c>
      <c r="D21" s="7" t="s">
        <v>2</v>
      </c>
      <c r="E21" s="7" t="s">
        <v>3</v>
      </c>
      <c r="F21" s="7" t="s">
        <v>4</v>
      </c>
      <c r="G21" s="7" t="s">
        <v>5</v>
      </c>
      <c r="H21" s="7" t="s">
        <v>6</v>
      </c>
      <c r="I21" s="7" t="s">
        <v>7</v>
      </c>
      <c r="J21" s="7" t="s">
        <v>8</v>
      </c>
      <c r="K21" s="7" t="s">
        <v>9</v>
      </c>
      <c r="L21" s="7" t="s">
        <v>65</v>
      </c>
      <c r="M21" s="5"/>
    </row>
    <row r="22" spans="1:13" ht="27" customHeight="1" x14ac:dyDescent="0.2">
      <c r="A22" s="1" t="s">
        <v>15</v>
      </c>
      <c r="B22" s="5">
        <v>512</v>
      </c>
      <c r="C22" s="5">
        <v>580</v>
      </c>
      <c r="D22" s="5">
        <v>541</v>
      </c>
      <c r="E22" s="5">
        <v>483</v>
      </c>
      <c r="F22" s="5">
        <v>436</v>
      </c>
      <c r="G22" s="5">
        <v>484</v>
      </c>
      <c r="H22" s="5">
        <v>511</v>
      </c>
      <c r="I22" s="5">
        <v>560</v>
      </c>
      <c r="J22" s="5">
        <v>446</v>
      </c>
      <c r="K22" s="5">
        <v>643</v>
      </c>
      <c r="L22" s="5">
        <v>566</v>
      </c>
      <c r="M22" s="5"/>
    </row>
    <row r="23" spans="1:13" ht="27" customHeight="1" x14ac:dyDescent="0.2">
      <c r="A23" s="1" t="s">
        <v>16</v>
      </c>
      <c r="B23" s="5">
        <v>3994</v>
      </c>
      <c r="C23" s="5">
        <v>3842</v>
      </c>
      <c r="D23" s="5">
        <v>3865</v>
      </c>
      <c r="E23" s="5">
        <v>3789</v>
      </c>
      <c r="F23" s="5">
        <v>3768</v>
      </c>
      <c r="G23" s="5">
        <v>3759</v>
      </c>
      <c r="H23" s="5">
        <v>3628</v>
      </c>
      <c r="I23" s="5">
        <v>3361</v>
      </c>
      <c r="J23" s="5">
        <v>3334</v>
      </c>
      <c r="K23" s="5">
        <v>3395</v>
      </c>
      <c r="L23" s="5">
        <v>3240</v>
      </c>
      <c r="M23" s="5"/>
    </row>
    <row r="24" spans="1:13" ht="27" customHeight="1" x14ac:dyDescent="0.2">
      <c r="A24" s="1" t="s">
        <v>17</v>
      </c>
      <c r="B24" s="5">
        <v>4028</v>
      </c>
      <c r="C24" s="5">
        <v>4052</v>
      </c>
      <c r="D24" s="5">
        <v>3954</v>
      </c>
      <c r="E24" s="5">
        <v>3917</v>
      </c>
      <c r="F24" s="5">
        <v>3884</v>
      </c>
      <c r="G24" s="5">
        <v>3875</v>
      </c>
      <c r="H24" s="5">
        <v>3824</v>
      </c>
      <c r="I24" s="5">
        <v>3730</v>
      </c>
      <c r="J24" s="5">
        <v>3437</v>
      </c>
      <c r="K24" s="5">
        <v>3421</v>
      </c>
      <c r="L24" s="5">
        <v>3465</v>
      </c>
      <c r="M24" s="5"/>
    </row>
    <row r="25" spans="1:13" ht="27" customHeight="1" x14ac:dyDescent="0.2">
      <c r="A25" s="1" t="s">
        <v>18</v>
      </c>
      <c r="B25" s="5">
        <v>4152</v>
      </c>
      <c r="C25" s="5">
        <v>4078</v>
      </c>
      <c r="D25" s="5">
        <v>4117</v>
      </c>
      <c r="E25" s="5">
        <v>4023</v>
      </c>
      <c r="F25" s="5">
        <v>4003</v>
      </c>
      <c r="G25" s="5">
        <v>3993</v>
      </c>
      <c r="H25" s="5">
        <v>3973</v>
      </c>
      <c r="I25" s="5">
        <v>3888</v>
      </c>
      <c r="J25" s="5">
        <v>3819</v>
      </c>
      <c r="K25" s="5">
        <v>3519</v>
      </c>
      <c r="L25" s="5">
        <v>3473</v>
      </c>
      <c r="M25" s="5"/>
    </row>
    <row r="26" spans="1:13" ht="27" customHeight="1" x14ac:dyDescent="0.2">
      <c r="A26" s="1" t="s">
        <v>19</v>
      </c>
      <c r="B26" s="5">
        <v>12686</v>
      </c>
      <c r="C26" s="5">
        <v>12552</v>
      </c>
      <c r="D26" s="5">
        <v>12477</v>
      </c>
      <c r="E26" s="5">
        <v>12212</v>
      </c>
      <c r="F26" s="5">
        <v>12091</v>
      </c>
      <c r="G26" s="5">
        <v>12111</v>
      </c>
      <c r="H26" s="5">
        <v>11936</v>
      </c>
      <c r="I26" s="5">
        <v>11539</v>
      </c>
      <c r="J26" s="5">
        <v>11036</v>
      </c>
      <c r="K26" s="5">
        <v>10978</v>
      </c>
      <c r="L26" s="5">
        <v>10744</v>
      </c>
      <c r="M26" s="5"/>
    </row>
    <row r="27" spans="1:13" ht="27" customHeight="1" x14ac:dyDescent="0.2">
      <c r="A27" s="1" t="s">
        <v>10</v>
      </c>
      <c r="B27" s="5">
        <v>4387</v>
      </c>
      <c r="C27" s="5">
        <v>4237</v>
      </c>
      <c r="D27" s="5">
        <v>4245</v>
      </c>
      <c r="E27" s="5">
        <v>4214</v>
      </c>
      <c r="F27" s="5">
        <v>4177</v>
      </c>
      <c r="G27" s="5">
        <v>4080</v>
      </c>
      <c r="H27" s="5">
        <v>4110</v>
      </c>
      <c r="I27" s="5">
        <v>4056</v>
      </c>
      <c r="J27" s="5">
        <v>4019</v>
      </c>
      <c r="K27" s="5">
        <v>3938</v>
      </c>
      <c r="L27" s="5">
        <v>3645</v>
      </c>
      <c r="M27" s="5"/>
    </row>
    <row r="28" spans="1:13" ht="27" customHeight="1" x14ac:dyDescent="0.2">
      <c r="A28" s="1" t="s">
        <v>11</v>
      </c>
      <c r="B28" s="5">
        <v>4311</v>
      </c>
      <c r="C28" s="5">
        <v>4466</v>
      </c>
      <c r="D28" s="5">
        <v>4268</v>
      </c>
      <c r="E28" s="5">
        <v>4294</v>
      </c>
      <c r="F28" s="5">
        <v>4271</v>
      </c>
      <c r="G28" s="5">
        <v>4228</v>
      </c>
      <c r="H28" s="5">
        <v>4121</v>
      </c>
      <c r="I28" s="5">
        <v>4191</v>
      </c>
      <c r="J28" s="5">
        <v>4063</v>
      </c>
      <c r="K28" s="5">
        <v>4070</v>
      </c>
      <c r="L28" s="5">
        <v>3962</v>
      </c>
      <c r="M28" s="5"/>
    </row>
    <row r="29" spans="1:13" ht="27" customHeight="1" x14ac:dyDescent="0.2">
      <c r="A29" s="1" t="s">
        <v>12</v>
      </c>
      <c r="B29" s="5">
        <v>4166</v>
      </c>
      <c r="C29" s="5">
        <v>4244</v>
      </c>
      <c r="D29" s="5">
        <v>4471</v>
      </c>
      <c r="E29" s="5">
        <v>4315</v>
      </c>
      <c r="F29" s="5">
        <v>4339</v>
      </c>
      <c r="G29" s="5">
        <v>4349</v>
      </c>
      <c r="H29" s="5">
        <v>4271</v>
      </c>
      <c r="I29" s="5">
        <v>4185</v>
      </c>
      <c r="J29" s="5">
        <v>4244</v>
      </c>
      <c r="K29" s="5">
        <v>4087</v>
      </c>
      <c r="L29" s="5">
        <v>4094</v>
      </c>
      <c r="M29" s="5"/>
    </row>
    <row r="30" spans="1:13" ht="27" customHeight="1" x14ac:dyDescent="0.2">
      <c r="A30" s="1" t="s">
        <v>13</v>
      </c>
      <c r="B30" s="5">
        <v>4237</v>
      </c>
      <c r="C30" s="5">
        <v>4187</v>
      </c>
      <c r="D30" s="5">
        <v>4264</v>
      </c>
      <c r="E30" s="5">
        <v>4513</v>
      </c>
      <c r="F30" s="5">
        <v>4348</v>
      </c>
      <c r="G30" s="5">
        <v>4426</v>
      </c>
      <c r="H30" s="5">
        <v>4398</v>
      </c>
      <c r="I30" s="5">
        <v>4283</v>
      </c>
      <c r="J30" s="5">
        <v>4188</v>
      </c>
      <c r="K30" s="5">
        <v>4275</v>
      </c>
      <c r="L30" s="5">
        <v>4159</v>
      </c>
      <c r="M30" s="5"/>
    </row>
    <row r="31" spans="1:13" ht="27" customHeight="1" x14ac:dyDescent="0.2">
      <c r="A31" s="1" t="s">
        <v>14</v>
      </c>
      <c r="B31" s="5">
        <v>4224</v>
      </c>
      <c r="C31" s="5">
        <v>4172</v>
      </c>
      <c r="D31" s="5">
        <v>4189</v>
      </c>
      <c r="E31" s="5">
        <v>4285</v>
      </c>
      <c r="F31" s="5">
        <v>4578</v>
      </c>
      <c r="G31" s="5">
        <v>4395</v>
      </c>
      <c r="H31" s="5">
        <v>4442</v>
      </c>
      <c r="I31" s="5">
        <v>4419</v>
      </c>
      <c r="J31" s="5">
        <v>4327</v>
      </c>
      <c r="K31" s="5">
        <v>4184</v>
      </c>
      <c r="L31" s="5">
        <v>4295</v>
      </c>
      <c r="M31" s="5"/>
    </row>
    <row r="32" spans="1:13" ht="27" customHeight="1" x14ac:dyDescent="0.2">
      <c r="A32" s="1" t="s">
        <v>20</v>
      </c>
      <c r="B32" s="5">
        <v>21325</v>
      </c>
      <c r="C32" s="5">
        <v>21306</v>
      </c>
      <c r="D32" s="5">
        <v>21437</v>
      </c>
      <c r="E32" s="5">
        <v>21621</v>
      </c>
      <c r="F32" s="5">
        <v>21713</v>
      </c>
      <c r="G32" s="5">
        <v>21478</v>
      </c>
      <c r="H32" s="5">
        <v>21342</v>
      </c>
      <c r="I32" s="5">
        <v>21134</v>
      </c>
      <c r="J32" s="5">
        <v>20841</v>
      </c>
      <c r="K32" s="5">
        <v>20554</v>
      </c>
      <c r="L32" s="5">
        <v>20155</v>
      </c>
      <c r="M32" s="5"/>
    </row>
    <row r="33" spans="1:13" ht="27" customHeight="1" x14ac:dyDescent="0.2">
      <c r="A33" s="1" t="s">
        <v>21</v>
      </c>
      <c r="B33" s="5">
        <v>119</v>
      </c>
      <c r="C33" s="5">
        <v>114</v>
      </c>
      <c r="D33" s="5">
        <v>119</v>
      </c>
      <c r="E33" s="5">
        <v>122</v>
      </c>
      <c r="F33" s="5">
        <v>127</v>
      </c>
      <c r="G33" s="5">
        <v>130</v>
      </c>
      <c r="H33" s="5">
        <v>129</v>
      </c>
      <c r="I33" s="5">
        <v>119</v>
      </c>
      <c r="J33" s="5">
        <v>130</v>
      </c>
      <c r="K33" s="5">
        <v>122</v>
      </c>
      <c r="L33" s="5">
        <v>120</v>
      </c>
      <c r="M33" s="5"/>
    </row>
    <row r="34" spans="1:13" s="11" customFormat="1" ht="27" customHeight="1" x14ac:dyDescent="0.2">
      <c r="A34" s="26" t="s">
        <v>62</v>
      </c>
      <c r="B34" s="10">
        <f>B26+B32+B33</f>
        <v>34130</v>
      </c>
      <c r="C34" s="10">
        <f t="shared" ref="C34:L34" si="1">C26+C32+C33</f>
        <v>33972</v>
      </c>
      <c r="D34" s="10">
        <f t="shared" si="1"/>
        <v>34033</v>
      </c>
      <c r="E34" s="10">
        <f t="shared" si="1"/>
        <v>33955</v>
      </c>
      <c r="F34" s="10">
        <f t="shared" si="1"/>
        <v>33931</v>
      </c>
      <c r="G34" s="10">
        <f t="shared" si="1"/>
        <v>33719</v>
      </c>
      <c r="H34" s="10">
        <f t="shared" si="1"/>
        <v>33407</v>
      </c>
      <c r="I34" s="10">
        <f t="shared" si="1"/>
        <v>32792</v>
      </c>
      <c r="J34" s="10">
        <f t="shared" si="1"/>
        <v>32007</v>
      </c>
      <c r="K34" s="10">
        <f t="shared" si="1"/>
        <v>31654</v>
      </c>
      <c r="L34" s="10">
        <f>L26+L32+L33</f>
        <v>31019</v>
      </c>
      <c r="M34" s="5"/>
    </row>
    <row r="35" spans="1:13" s="11" customFormat="1" ht="27" customHeight="1" x14ac:dyDescent="0.2">
      <c r="A35" s="26" t="s">
        <v>63</v>
      </c>
      <c r="B35" s="10">
        <v>26</v>
      </c>
      <c r="C35" s="10">
        <v>19</v>
      </c>
      <c r="D35" s="10">
        <v>3</v>
      </c>
      <c r="E35" s="10">
        <v>114</v>
      </c>
      <c r="F35" s="10">
        <v>195</v>
      </c>
      <c r="G35" s="10">
        <v>266</v>
      </c>
      <c r="H35" s="10">
        <v>310</v>
      </c>
      <c r="I35" s="10">
        <v>315</v>
      </c>
      <c r="J35" s="10">
        <v>350</v>
      </c>
      <c r="K35" s="10">
        <v>348</v>
      </c>
      <c r="L35" s="10">
        <v>365</v>
      </c>
      <c r="M35" s="5"/>
    </row>
    <row r="36" spans="1:13" s="11" customFormat="1" ht="27" customHeight="1" x14ac:dyDescent="0.2">
      <c r="A36" s="2" t="s">
        <v>64</v>
      </c>
      <c r="B36" s="13">
        <f t="shared" ref="B36:L36" si="2">B34+B35</f>
        <v>34156</v>
      </c>
      <c r="C36" s="13">
        <f t="shared" si="2"/>
        <v>33991</v>
      </c>
      <c r="D36" s="13">
        <f t="shared" si="2"/>
        <v>34036</v>
      </c>
      <c r="E36" s="13">
        <f t="shared" si="2"/>
        <v>34069</v>
      </c>
      <c r="F36" s="13">
        <f t="shared" si="2"/>
        <v>34126</v>
      </c>
      <c r="G36" s="13">
        <f t="shared" si="2"/>
        <v>33985</v>
      </c>
      <c r="H36" s="13">
        <f t="shared" si="2"/>
        <v>33717</v>
      </c>
      <c r="I36" s="13">
        <f t="shared" si="2"/>
        <v>33107</v>
      </c>
      <c r="J36" s="13">
        <f t="shared" si="2"/>
        <v>32357</v>
      </c>
      <c r="K36" s="13">
        <f t="shared" si="2"/>
        <v>32002</v>
      </c>
      <c r="L36" s="13">
        <f>L34+L35</f>
        <v>31384</v>
      </c>
      <c r="M36" s="5"/>
    </row>
    <row r="37" spans="1:13" s="11" customFormat="1" ht="27" customHeight="1" x14ac:dyDescent="0.2">
      <c r="A37" s="9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5"/>
    </row>
    <row r="38" spans="1:13" s="11" customFormat="1" ht="27" customHeight="1" x14ac:dyDescent="0.2">
      <c r="A38" s="8" t="s">
        <v>22</v>
      </c>
      <c r="B38" s="14">
        <f>B19+B36</f>
        <v>68294</v>
      </c>
      <c r="C38" s="14">
        <f t="shared" ref="C38:L38" si="3">C19+C36</f>
        <v>68686</v>
      </c>
      <c r="D38" s="14">
        <f t="shared" si="3"/>
        <v>68814</v>
      </c>
      <c r="E38" s="14">
        <f t="shared" si="3"/>
        <v>68564</v>
      </c>
      <c r="F38" s="14">
        <f t="shared" si="3"/>
        <v>67927</v>
      </c>
      <c r="G38" s="14">
        <f t="shared" si="3"/>
        <v>67306</v>
      </c>
      <c r="H38" s="14">
        <f t="shared" si="3"/>
        <v>66538</v>
      </c>
      <c r="I38" s="14">
        <f t="shared" si="3"/>
        <v>65579</v>
      </c>
      <c r="J38" s="14">
        <f t="shared" si="3"/>
        <v>63835</v>
      </c>
      <c r="K38" s="14">
        <f t="shared" si="3"/>
        <v>63061</v>
      </c>
      <c r="L38" s="14">
        <f t="shared" si="3"/>
        <v>62121</v>
      </c>
      <c r="M38" s="5"/>
    </row>
    <row r="39" spans="1:13" x14ac:dyDescent="0.2">
      <c r="M39" s="5"/>
    </row>
    <row r="40" spans="1:13" x14ac:dyDescent="0.2">
      <c r="A40" s="3" t="s">
        <v>66</v>
      </c>
    </row>
    <row r="41" spans="1:13" x14ac:dyDescent="0.2">
      <c r="A41" s="3" t="s">
        <v>23</v>
      </c>
    </row>
  </sheetData>
  <mergeCells count="1">
    <mergeCell ref="A3:K3"/>
  </mergeCells>
  <pageMargins left="0.70866141732283472" right="0.70866141732283472" top="0.74803149606299213" bottom="0.74803149606299213" header="0.31496062992125984" footer="0.31496062992125984"/>
  <pageSetup paperSize="9" scale="54" fitToWidth="0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'85'!B7:L7</xm:f>
              <xm:sqref>M7</xm:sqref>
            </x14:sparkline>
            <x14:sparkline>
              <xm:f>'85'!B20:K20</xm:f>
              <xm:sqref>M20</xm:sqref>
            </x14:sparkline>
            <x14:sparkline>
              <xm:f>'85'!B39:K39</xm:f>
              <xm:sqref>M39</xm:sqref>
            </x14:sparkline>
            <x14:sparkline>
              <xm:f>'85'!B8:L8</xm:f>
              <xm:sqref>M8</xm:sqref>
            </x14:sparkline>
            <x14:sparkline>
              <xm:f>'85'!B9:L9</xm:f>
              <xm:sqref>M9</xm:sqref>
            </x14:sparkline>
            <x14:sparkline>
              <xm:f>'85'!B10:L10</xm:f>
              <xm:sqref>M10</xm:sqref>
            </x14:sparkline>
            <x14:sparkline>
              <xm:f>'85'!B11:L11</xm:f>
              <xm:sqref>M11</xm:sqref>
            </x14:sparkline>
            <x14:sparkline>
              <xm:f>'85'!B12:L12</xm:f>
              <xm:sqref>M12</xm:sqref>
            </x14:sparkline>
            <x14:sparkline>
              <xm:f>'85'!B13:L13</xm:f>
              <xm:sqref>M13</xm:sqref>
            </x14:sparkline>
            <x14:sparkline>
              <xm:f>'85'!B14:L14</xm:f>
              <xm:sqref>M14</xm:sqref>
            </x14:sparkline>
            <x14:sparkline>
              <xm:f>'85'!B15:L15</xm:f>
              <xm:sqref>M15</xm:sqref>
            </x14:sparkline>
            <x14:sparkline>
              <xm:f>'85'!B16:L16</xm:f>
              <xm:sqref>M16</xm:sqref>
            </x14:sparkline>
            <x14:sparkline>
              <xm:f>'85'!B17:L17</xm:f>
              <xm:sqref>M17</xm:sqref>
            </x14:sparkline>
            <x14:sparkline>
              <xm:f>'85'!B18:L18</xm:f>
              <xm:sqref>M18</xm:sqref>
            </x14:sparkline>
            <x14:sparkline>
              <xm:f>'85'!B19:L19</xm:f>
              <xm:sqref>M19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'85'!B22:L22</xm:f>
              <xm:sqref>M22</xm:sqref>
            </x14:sparkline>
            <x14:sparkline>
              <xm:f>'85'!B23:L23</xm:f>
              <xm:sqref>M23</xm:sqref>
            </x14:sparkline>
            <x14:sparkline>
              <xm:f>'85'!B24:L24</xm:f>
              <xm:sqref>M24</xm:sqref>
            </x14:sparkline>
            <x14:sparkline>
              <xm:f>'85'!B25:L25</xm:f>
              <xm:sqref>M25</xm:sqref>
            </x14:sparkline>
            <x14:sparkline>
              <xm:f>'85'!B26:L26</xm:f>
              <xm:sqref>M26</xm:sqref>
            </x14:sparkline>
            <x14:sparkline>
              <xm:f>'85'!B27:L27</xm:f>
              <xm:sqref>M27</xm:sqref>
            </x14:sparkline>
            <x14:sparkline>
              <xm:f>'85'!B28:L28</xm:f>
              <xm:sqref>M28</xm:sqref>
            </x14:sparkline>
            <x14:sparkline>
              <xm:f>'85'!B29:L29</xm:f>
              <xm:sqref>M29</xm:sqref>
            </x14:sparkline>
            <x14:sparkline>
              <xm:f>'85'!B30:L30</xm:f>
              <xm:sqref>M30</xm:sqref>
            </x14:sparkline>
            <x14:sparkline>
              <xm:f>'85'!B31:L31</xm:f>
              <xm:sqref>M31</xm:sqref>
            </x14:sparkline>
            <x14:sparkline>
              <xm:f>'85'!B32:L32</xm:f>
              <xm:sqref>M32</xm:sqref>
            </x14:sparkline>
            <x14:sparkline>
              <xm:f>'85'!B33:L33</xm:f>
              <xm:sqref>M33</xm:sqref>
            </x14:sparkline>
            <x14:sparkline>
              <xm:f>'85'!B34:L34</xm:f>
              <xm:sqref>M34</xm:sqref>
            </x14:sparkline>
            <x14:sparkline>
              <xm:f>'85'!B35:L35</xm:f>
              <xm:sqref>M35</xm:sqref>
            </x14:sparkline>
            <x14:sparkline>
              <xm:f>'85'!B36:L36</xm:f>
              <xm:sqref>M36</xm:sqref>
            </x14:sparkline>
            <x14:sparkline>
              <xm:f>'85'!B37:L37</xm:f>
              <xm:sqref>M37</xm:sqref>
            </x14:sparkline>
            <x14:sparkline>
              <xm:f>'85'!B38:L38</xm:f>
              <xm:sqref>M38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DEFINITIONS</vt:lpstr>
      <vt:lpstr>ACADEMIE 1D</vt:lpstr>
      <vt:lpstr>44</vt:lpstr>
      <vt:lpstr>49</vt:lpstr>
      <vt:lpstr>53</vt:lpstr>
      <vt:lpstr>72</vt:lpstr>
      <vt:lpstr>85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Buscail Sandrine</cp:lastModifiedBy>
  <cp:lastPrinted>2022-02-21T12:49:47Z</cp:lastPrinted>
  <dcterms:created xsi:type="dcterms:W3CDTF">2022-02-03T15:02:08Z</dcterms:created>
  <dcterms:modified xsi:type="dcterms:W3CDTF">2023-01-24T13:50:30Z</dcterms:modified>
</cp:coreProperties>
</file>