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4_Les examens\2024(SB)\"/>
    </mc:Choice>
  </mc:AlternateContent>
  <xr:revisionPtr revIDLastSave="0" documentId="13_ncr:1_{15F7A013-810E-41BE-A60E-32DA70B9F02E}" xr6:coauthVersionLast="47" xr6:coauthVersionMax="47" xr10:uidLastSave="{00000000-0000-0000-0000-000000000000}"/>
  <bookViews>
    <workbookView xWindow="28680" yWindow="-120" windowWidth="29040" windowHeight="15720" xr2:uid="{296064D6-96D6-48A1-B658-3B9CA56C7C18}"/>
  </bookViews>
  <sheets>
    <sheet name="BACS 2024" sheetId="3" r:id="rId1"/>
  </sheets>
  <definedNames>
    <definedName name="_xlnm._FilterDatabase" localSheetId="0" hidden="1">'BACS 2024'!$A$13:$L$100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G9" i="3"/>
  <c r="H9" i="3"/>
  <c r="I9" i="3" s="1"/>
  <c r="J9" i="3"/>
  <c r="K9" i="3"/>
  <c r="D9" i="3"/>
  <c r="L9" i="3" l="1"/>
  <c r="F9" i="3"/>
</calcChain>
</file>

<file path=xl/sharedStrings.xml><?xml version="1.0" encoding="utf-8"?>
<sst xmlns="http://schemas.openxmlformats.org/spreadsheetml/2006/main" count="282" uniqueCount="192">
  <si>
    <t>Diplôme Lib C</t>
  </si>
  <si>
    <t>Diplôme spécialité</t>
  </si>
  <si>
    <t>Diplôme spécialité Lib L</t>
  </si>
  <si>
    <t>PUBLIC</t>
  </si>
  <si>
    <t>BAC PRO</t>
  </si>
  <si>
    <t>40025510</t>
  </si>
  <si>
    <t>METIERS ELECT. ENVIRON. CONNECTES</t>
  </si>
  <si>
    <t>BAC GENE</t>
  </si>
  <si>
    <t>BAC GENERAL</t>
  </si>
  <si>
    <t>47010019</t>
  </si>
  <si>
    <t>40025012</t>
  </si>
  <si>
    <t>MAINTENANCE SYST.PRODUC.CONNECTES</t>
  </si>
  <si>
    <t>40030004</t>
  </si>
  <si>
    <t>ASSISTANC.GEST.ORGANIS.ACTIVITES</t>
  </si>
  <si>
    <t>40031212</t>
  </si>
  <si>
    <t>METIERS DE L'ACCUEIL</t>
  </si>
  <si>
    <t>40031213</t>
  </si>
  <si>
    <t>MET.COM.VEN.OP.A ANI.GES.ESP.COM.</t>
  </si>
  <si>
    <t>BAC TECHNO</t>
  </si>
  <si>
    <t>43031017</t>
  </si>
  <si>
    <t>GESTION ET FINANCE</t>
  </si>
  <si>
    <t>43031018</t>
  </si>
  <si>
    <t>MERCATIQUE (MARKETING)</t>
  </si>
  <si>
    <t>40025411</t>
  </si>
  <si>
    <t>TECH.CHAUDRONNERIE INDUSTRIELLE</t>
  </si>
  <si>
    <t>40022106</t>
  </si>
  <si>
    <t>CUISINE</t>
  </si>
  <si>
    <t>40025014</t>
  </si>
  <si>
    <t>TEC.REAL.PR.MEC.OP.REAL.SUIV.PRO.</t>
  </si>
  <si>
    <t>40025214</t>
  </si>
  <si>
    <t>MAINT.VEHIC.OPTA VOIT.PARTICUL.</t>
  </si>
  <si>
    <t>40025215</t>
  </si>
  <si>
    <t>MAINT.VEHIC.OPTB VEHIC.TRANS.ROUT</t>
  </si>
  <si>
    <t>40031107</t>
  </si>
  <si>
    <t>CONDUCT. TRANSP.ROUT.MARCHANDISES</t>
  </si>
  <si>
    <t>40033004</t>
  </si>
  <si>
    <t>ACC.SOINS-S.PERS. OPT.EN STRUCTUR</t>
  </si>
  <si>
    <t>40033403</t>
  </si>
  <si>
    <t>COMMERC. SERVICES EN RESTAURATION</t>
  </si>
  <si>
    <t>43033104</t>
  </si>
  <si>
    <t>ST2S SC. &amp; TECHNO. SANTE &amp; SOCIAL</t>
  </si>
  <si>
    <t>43020005</t>
  </si>
  <si>
    <t>STI2D INNOV.TECHNO.  ECO CONCEPT.</t>
  </si>
  <si>
    <t>43020006</t>
  </si>
  <si>
    <t>STI2D SYSTÈME INFO. ET NUMERIQUE</t>
  </si>
  <si>
    <t>43031019</t>
  </si>
  <si>
    <t>RESSOUR. HUMAINES &amp; COMMUNICATION</t>
  </si>
  <si>
    <t>43020003</t>
  </si>
  <si>
    <t>STI2D ARCHITECTURE CONSTRUCTION</t>
  </si>
  <si>
    <t>43020004</t>
  </si>
  <si>
    <t>STI2D ENERGIES  ET ENVIRONNEMENT</t>
  </si>
  <si>
    <t>43013403</t>
  </si>
  <si>
    <t>STD2A SC.&amp; TEC.DESIGN-ARTS APPLIQ</t>
  </si>
  <si>
    <t>40022706</t>
  </si>
  <si>
    <t>MAINTEN. ET EFFICACITE ENERGETIQ.</t>
  </si>
  <si>
    <t>40025408</t>
  </si>
  <si>
    <t>REPARATION DES CARROSSERIES</t>
  </si>
  <si>
    <t>40025410</t>
  </si>
  <si>
    <t>CONSTRUCTION DES CARROSSERIES</t>
  </si>
  <si>
    <t>40025513</t>
  </si>
  <si>
    <t>SYST.NUM.OPT.A SURETE SECURITE</t>
  </si>
  <si>
    <t>40025517</t>
  </si>
  <si>
    <t>MET.FROID &amp; ENERGIES RENOUVEL.</t>
  </si>
  <si>
    <t>43020008</t>
  </si>
  <si>
    <t>STL SC.PHYS.CHIM. EN LABORATOIRE</t>
  </si>
  <si>
    <t>40023405</t>
  </si>
  <si>
    <t>TECHNICIEN MENUISIER AGENCEUR</t>
  </si>
  <si>
    <t>40023407</t>
  </si>
  <si>
    <t>TECHNIC.FAB.BOIS ET MATERX ASSOC.</t>
  </si>
  <si>
    <t>40025406</t>
  </si>
  <si>
    <t>OUVRAGES DU BATIMENT METALLERIE</t>
  </si>
  <si>
    <t>40025514</t>
  </si>
  <si>
    <t>SYST.NUM.OPT.B AUD.RES.EQUIP.DOM.</t>
  </si>
  <si>
    <t>40025515</t>
  </si>
  <si>
    <t>SYST.NUM.OPT.C RES.INF.SYST.COMM.</t>
  </si>
  <si>
    <t>40023408</t>
  </si>
  <si>
    <t>ETUDE ET REALISAT. D'AGENCEMENT</t>
  </si>
  <si>
    <t>40023102</t>
  </si>
  <si>
    <t>TRAVAUX PUBLICS</t>
  </si>
  <si>
    <t>40022707</t>
  </si>
  <si>
    <t>INSTAL.CHAUF.CLIMAT.ENERG.RENOUV.</t>
  </si>
  <si>
    <t>40023004</t>
  </si>
  <si>
    <t>TECHN. ETUDES BAT.A ETUDES &amp; ECO.</t>
  </si>
  <si>
    <t>40023005</t>
  </si>
  <si>
    <t>TECHN. ETUDES BAT B ASSIST.ARCHI.</t>
  </si>
  <si>
    <t>40023103</t>
  </si>
  <si>
    <t>TECHNICIEN GEOMETRE-TOPOGRAPHE</t>
  </si>
  <si>
    <t>40023203</t>
  </si>
  <si>
    <t>TECHNICIEN BAT. : ORG.REAL.GROS O</t>
  </si>
  <si>
    <t>40023304</t>
  </si>
  <si>
    <t>AMENAGEMENT FINITION BATIMENT</t>
  </si>
  <si>
    <t>40023404</t>
  </si>
  <si>
    <t>TECHNICIEN CONSTRUCTEUR BOIS</t>
  </si>
  <si>
    <t>40024203</t>
  </si>
  <si>
    <t>METIERS DE LA MODE - VÊTEMENT</t>
  </si>
  <si>
    <t>40033006</t>
  </si>
  <si>
    <t>ANIMAT. ENFANCE&amp; PERSONNES AGEES</t>
  </si>
  <si>
    <t>40024202</t>
  </si>
  <si>
    <t>ARTIS.&amp; MET.ART : TAPIS.D'AMEUBLT</t>
  </si>
  <si>
    <t>40031214</t>
  </si>
  <si>
    <t>MET.COM.VEN.OP.B PR.CL.VA.OF.COM.</t>
  </si>
  <si>
    <t>40025216</t>
  </si>
  <si>
    <t>MAINT.VEHIC.OPTC MOTOCYCLES</t>
  </si>
  <si>
    <t>43020009</t>
  </si>
  <si>
    <t>STL BIOCHIM.-BIOLOGIE-BIOTECHNOL.</t>
  </si>
  <si>
    <t>40033603</t>
  </si>
  <si>
    <t>ESTHETIQUE COSMETIQUE PARFUMERIE</t>
  </si>
  <si>
    <t>40033003</t>
  </si>
  <si>
    <t>ACC.SOINS-S.PERS. OPT.A DOMICILE</t>
  </si>
  <si>
    <t>PRIVE</t>
  </si>
  <si>
    <t>43033402</t>
  </si>
  <si>
    <t>STHR SC.&amp;TEC. HOTELLER.RESTAURAT.</t>
  </si>
  <si>
    <t>40023003</t>
  </si>
  <si>
    <t>ARTIS. &amp; M.ART:MARCHANDISAGE VIS.</t>
  </si>
  <si>
    <t>40032207</t>
  </si>
  <si>
    <t>REAL.PR.IMPR.PLURI.OPTA.PR.GRAPH.</t>
  </si>
  <si>
    <t>40032303</t>
  </si>
  <si>
    <t>ART.&amp; MET.ART:COM.VIS.VIS.PLURI-M</t>
  </si>
  <si>
    <t>40034403</t>
  </si>
  <si>
    <t>METIERS DE LA SECURITE</t>
  </si>
  <si>
    <t>40033604</t>
  </si>
  <si>
    <t>METIERS DE LA COIFFURE</t>
  </si>
  <si>
    <t>40031106</t>
  </si>
  <si>
    <t>LOGISTIQUE</t>
  </si>
  <si>
    <t>40031114</t>
  </si>
  <si>
    <t>ORGANIS. TRANSPORT MARCHANDISES</t>
  </si>
  <si>
    <t>40023303</t>
  </si>
  <si>
    <t>MENUISERIE ALUMINIUM-VERRE</t>
  </si>
  <si>
    <t>40032208</t>
  </si>
  <si>
    <t>REAL.PR.IMPR.PLURI.OPTB.PR.IMPR.</t>
  </si>
  <si>
    <t>40321114</t>
  </si>
  <si>
    <t>CONDUITE PRODUCTIONS HORTICOLES</t>
  </si>
  <si>
    <t>40321405</t>
  </si>
  <si>
    <t>AMENAGEMENTS PAYSAGERS</t>
  </si>
  <si>
    <t>40022503</t>
  </si>
  <si>
    <t>PLASTIQUES ET COMPOSITES</t>
  </si>
  <si>
    <t>40033104</t>
  </si>
  <si>
    <t>TECHNICIEN EN PROTHESE DENTAIRE</t>
  </si>
  <si>
    <t>40025221</t>
  </si>
  <si>
    <t>MAINT.MATERIELS OPT.C ESP. VERTS</t>
  </si>
  <si>
    <t>40321204</t>
  </si>
  <si>
    <t>PROD-AQUACOLES</t>
  </si>
  <si>
    <t>40020102</t>
  </si>
  <si>
    <t>PILOTE DE LIGNE DE PRODUCTION</t>
  </si>
  <si>
    <t>40022004</t>
  </si>
  <si>
    <t>PROC. CHIMIE EAU PAPIERS-CARTONS</t>
  </si>
  <si>
    <t>40023205</t>
  </si>
  <si>
    <t>INTERV. SUR PATRIMOINE BATI OPT.A</t>
  </si>
  <si>
    <t>43013303</t>
  </si>
  <si>
    <t>S2TMD DANSE</t>
  </si>
  <si>
    <t>43013304</t>
  </si>
  <si>
    <t>S2TMD MUSIQUE</t>
  </si>
  <si>
    <t>40020002</t>
  </si>
  <si>
    <t>ETUD.DEFINITION PRDTS INDUSTRIELS</t>
  </si>
  <si>
    <t>40034303</t>
  </si>
  <si>
    <t>GEST. POLLUTIONS PROTEC. ENVIRON.</t>
  </si>
  <si>
    <t>40022105</t>
  </si>
  <si>
    <t>BOULANGER-PÂTISSIER</t>
  </si>
  <si>
    <t>40025009</t>
  </si>
  <si>
    <t>MAINTENANCE NAUTIQUE</t>
  </si>
  <si>
    <t>40025219</t>
  </si>
  <si>
    <t>MAINT.MATERIELS OPT.A AGRICOLES</t>
  </si>
  <si>
    <t>40025220</t>
  </si>
  <si>
    <t>MAINT.MATERIELS OPT.B CONS.MANUT.</t>
  </si>
  <si>
    <t>40024302</t>
  </si>
  <si>
    <t>METIERS DU CUIR : MAROQUINERIE</t>
  </si>
  <si>
    <t>40033101</t>
  </si>
  <si>
    <t>OPTIQUE LUNETTERIE</t>
  </si>
  <si>
    <t>40025006</t>
  </si>
  <si>
    <t>MICROTECHNIQUES</t>
  </si>
  <si>
    <t>40033103</t>
  </si>
  <si>
    <t>TECHNICIEN APPAREIL. ORTHOPEDIQUE</t>
  </si>
  <si>
    <t>43031020</t>
  </si>
  <si>
    <t>SYSTEMES D'INFORMATION DE GESTION</t>
  </si>
  <si>
    <t>40034304</t>
  </si>
  <si>
    <t>HYGIENE PROPRETE STERILISATION</t>
  </si>
  <si>
    <t>40025013</t>
  </si>
  <si>
    <t>TEC.REAL.PR.MEC.OP.REAL.MAI.OUT.</t>
  </si>
  <si>
    <t>40022403</t>
  </si>
  <si>
    <t>ARTIS.&amp; MET.ART:MET.ENSEIGN SIGNA</t>
  </si>
  <si>
    <t>40032304</t>
  </si>
  <si>
    <t>PHOTOGRAPHIE</t>
  </si>
  <si>
    <t>Source : BCP</t>
  </si>
  <si>
    <t>secteur public et privé (sous contrat)</t>
  </si>
  <si>
    <t>Présents</t>
  </si>
  <si>
    <t>admis</t>
  </si>
  <si>
    <t>Taux de réussite</t>
  </si>
  <si>
    <t>ACADEMIE (public + privé)</t>
  </si>
  <si>
    <t>Sous-total :</t>
  </si>
  <si>
    <t>Résultats définitifs aux Bacs general,technologiques et professionnels -Session 2024</t>
  </si>
  <si>
    <t>Statut scolaire</t>
  </si>
  <si>
    <t>Ministère de l'éducation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</si>
</sst>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Marianne"/>
      <family val="3"/>
    </font>
    <font>
      <b/>
      <sz val="10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rgb="FFFEF4D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/>
    <xf numFmtId="164" fontId="3" fillId="2" borderId="0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3" fillId="4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164" fontId="3" fillId="0" borderId="0" xfId="1" applyNumberFormat="1" applyFont="1" applyFill="1" applyBorder="1"/>
    <xf numFmtId="165" fontId="3" fillId="0" borderId="0" xfId="2" applyNumberFormat="1" applyFont="1" applyFill="1" applyBorder="1"/>
    <xf numFmtId="164" fontId="2" fillId="0" borderId="0" xfId="1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3" fillId="0" borderId="0" xfId="1" applyNumberFormat="1" applyFont="1" applyFill="1" applyBorder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3" fillId="4" borderId="0" xfId="1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F61F-55E1-4378-B6D9-AE51CB29D9F6}">
  <sheetPr>
    <pageSetUpPr fitToPage="1"/>
  </sheetPr>
  <dimension ref="A1:L100"/>
  <sheetViews>
    <sheetView tabSelected="1" zoomScaleNormal="100" workbookViewId="0">
      <selection activeCell="F17" sqref="F17"/>
    </sheetView>
  </sheetViews>
  <sheetFormatPr baseColWidth="10" defaultColWidth="27.28515625" defaultRowHeight="12.75" x14ac:dyDescent="0.2"/>
  <cols>
    <col min="1" max="1" width="19.5703125" style="1" customWidth="1"/>
    <col min="2" max="2" width="23.140625" style="1" bestFit="1" customWidth="1"/>
    <col min="3" max="3" width="42.42578125" style="1" bestFit="1" customWidth="1"/>
    <col min="4" max="4" width="14" style="9" bestFit="1" customWidth="1"/>
    <col min="5" max="5" width="11.5703125" style="9" bestFit="1" customWidth="1"/>
    <col min="6" max="6" width="13.42578125" style="1" bestFit="1" customWidth="1"/>
    <col min="7" max="7" width="14" style="10" bestFit="1" customWidth="1"/>
    <col min="8" max="8" width="11.5703125" style="10" bestFit="1" customWidth="1"/>
    <col min="9" max="9" width="12.7109375" style="1" customWidth="1"/>
    <col min="10" max="10" width="14" style="10" bestFit="1" customWidth="1"/>
    <col min="11" max="11" width="11.5703125" style="10" bestFit="1" customWidth="1"/>
    <col min="12" max="12" width="12.42578125" style="1" customWidth="1"/>
    <col min="13" max="16384" width="27.28515625" style="1"/>
  </cols>
  <sheetData>
    <row r="1" spans="1:12" x14ac:dyDescent="0.2">
      <c r="A1" s="2" t="s">
        <v>189</v>
      </c>
    </row>
    <row r="2" spans="1:12" x14ac:dyDescent="0.2">
      <c r="A2" s="2" t="s">
        <v>182</v>
      </c>
    </row>
    <row r="3" spans="1:12" x14ac:dyDescent="0.2">
      <c r="A3" s="2" t="s">
        <v>190</v>
      </c>
    </row>
    <row r="4" spans="1:12" x14ac:dyDescent="0.2">
      <c r="A4" s="2" t="s">
        <v>191</v>
      </c>
    </row>
    <row r="5" spans="1:12" x14ac:dyDescent="0.2">
      <c r="A5" s="2" t="s">
        <v>183</v>
      </c>
    </row>
    <row r="9" spans="1:12" x14ac:dyDescent="0.2">
      <c r="C9" s="6" t="s">
        <v>188</v>
      </c>
      <c r="D9" s="7">
        <f>SUBTOTAL(9,D14:D100)</f>
        <v>22087</v>
      </c>
      <c r="E9" s="7">
        <f t="shared" ref="E9:K9" si="0">SUBTOTAL(9,E14:E100)</f>
        <v>20374</v>
      </c>
      <c r="F9" s="8">
        <f>E9/D9</f>
        <v>0.92244306605695658</v>
      </c>
      <c r="G9" s="7">
        <f t="shared" si="0"/>
        <v>14624</v>
      </c>
      <c r="H9" s="7">
        <f t="shared" si="0"/>
        <v>14353</v>
      </c>
      <c r="I9" s="12">
        <f>H9/G9</f>
        <v>0.98146881838074396</v>
      </c>
      <c r="J9" s="7">
        <f t="shared" si="0"/>
        <v>36711</v>
      </c>
      <c r="K9" s="7">
        <f t="shared" si="0"/>
        <v>34727</v>
      </c>
      <c r="L9" s="12">
        <f>K9/J9</f>
        <v>0.94595625289422791</v>
      </c>
    </row>
    <row r="11" spans="1:12" x14ac:dyDescent="0.2">
      <c r="D11" s="15" t="s">
        <v>3</v>
      </c>
      <c r="E11" s="15"/>
      <c r="F11" s="15"/>
      <c r="G11" s="16" t="s">
        <v>109</v>
      </c>
      <c r="H11" s="16"/>
      <c r="I11" s="16"/>
      <c r="J11" s="17" t="s">
        <v>187</v>
      </c>
      <c r="K11" s="17"/>
      <c r="L11" s="17"/>
    </row>
    <row r="13" spans="1:12" s="13" customFormat="1" ht="28.5" customHeight="1" x14ac:dyDescent="0.2">
      <c r="A13" s="14" t="s">
        <v>0</v>
      </c>
      <c r="B13" s="14" t="s">
        <v>1</v>
      </c>
      <c r="C13" s="14" t="s">
        <v>2</v>
      </c>
      <c r="D13" s="3" t="s">
        <v>184</v>
      </c>
      <c r="E13" s="3" t="s">
        <v>185</v>
      </c>
      <c r="F13" s="3" t="s">
        <v>186</v>
      </c>
      <c r="G13" s="4" t="s">
        <v>184</v>
      </c>
      <c r="H13" s="4" t="s">
        <v>185</v>
      </c>
      <c r="I13" s="4" t="s">
        <v>186</v>
      </c>
      <c r="J13" s="5" t="s">
        <v>184</v>
      </c>
      <c r="K13" s="5" t="s">
        <v>185</v>
      </c>
      <c r="L13" s="5" t="s">
        <v>186</v>
      </c>
    </row>
    <row r="14" spans="1:12" x14ac:dyDescent="0.2">
      <c r="A14" s="1" t="s">
        <v>7</v>
      </c>
      <c r="B14" s="1" t="s">
        <v>9</v>
      </c>
      <c r="C14" s="1" t="s">
        <v>8</v>
      </c>
      <c r="D14" s="9">
        <v>12547</v>
      </c>
      <c r="E14" s="9">
        <v>12168</v>
      </c>
      <c r="F14" s="11">
        <v>0.96979357615366224</v>
      </c>
      <c r="G14" s="10">
        <v>8709</v>
      </c>
      <c r="H14" s="10">
        <v>8635</v>
      </c>
      <c r="I14" s="11">
        <v>0.99150304282925705</v>
      </c>
      <c r="J14" s="10">
        <v>21256</v>
      </c>
      <c r="K14" s="10">
        <v>20803</v>
      </c>
      <c r="L14" s="11">
        <v>0.97868837034249156</v>
      </c>
    </row>
    <row r="15" spans="1:12" x14ac:dyDescent="0.2">
      <c r="A15" s="1" t="s">
        <v>4</v>
      </c>
      <c r="B15" s="1" t="s">
        <v>152</v>
      </c>
      <c r="C15" s="1" t="s">
        <v>153</v>
      </c>
      <c r="D15" s="9">
        <v>6</v>
      </c>
      <c r="E15" s="9">
        <v>6</v>
      </c>
      <c r="F15" s="11">
        <v>1</v>
      </c>
      <c r="G15" s="10">
        <v>22</v>
      </c>
      <c r="H15" s="10">
        <v>22</v>
      </c>
      <c r="I15" s="11">
        <v>1</v>
      </c>
      <c r="J15" s="10">
        <v>28</v>
      </c>
      <c r="K15" s="10">
        <v>28</v>
      </c>
      <c r="L15" s="11">
        <v>1</v>
      </c>
    </row>
    <row r="16" spans="1:12" x14ac:dyDescent="0.2">
      <c r="A16" s="1" t="s">
        <v>4</v>
      </c>
      <c r="B16" s="1" t="s">
        <v>142</v>
      </c>
      <c r="C16" s="1" t="s">
        <v>143</v>
      </c>
      <c r="D16" s="9">
        <v>27</v>
      </c>
      <c r="E16" s="9">
        <v>20</v>
      </c>
      <c r="F16" s="11">
        <v>0.7407407407407407</v>
      </c>
      <c r="G16" s="10">
        <v>4</v>
      </c>
      <c r="H16" s="10">
        <v>3</v>
      </c>
      <c r="I16" s="11">
        <v>0.75</v>
      </c>
      <c r="J16" s="10">
        <v>31</v>
      </c>
      <c r="K16" s="10">
        <v>23</v>
      </c>
      <c r="L16" s="11">
        <v>0.74193548387096775</v>
      </c>
    </row>
    <row r="17" spans="1:12" x14ac:dyDescent="0.2">
      <c r="A17" s="1" t="s">
        <v>4</v>
      </c>
      <c r="B17" s="1" t="s">
        <v>144</v>
      </c>
      <c r="C17" s="1" t="s">
        <v>145</v>
      </c>
      <c r="D17" s="9">
        <v>12</v>
      </c>
      <c r="E17" s="9">
        <v>12</v>
      </c>
      <c r="F17" s="11">
        <v>1</v>
      </c>
      <c r="G17" s="10">
        <v>5</v>
      </c>
      <c r="H17" s="10">
        <v>5</v>
      </c>
      <c r="I17" s="11">
        <v>1</v>
      </c>
      <c r="J17" s="10">
        <v>17</v>
      </c>
      <c r="K17" s="10">
        <v>17</v>
      </c>
      <c r="L17" s="11">
        <v>1</v>
      </c>
    </row>
    <row r="18" spans="1:12" x14ac:dyDescent="0.2">
      <c r="A18" s="1" t="s">
        <v>4</v>
      </c>
      <c r="B18" s="1" t="s">
        <v>156</v>
      </c>
      <c r="C18" s="1" t="s">
        <v>157</v>
      </c>
      <c r="D18" s="9">
        <v>22</v>
      </c>
      <c r="E18" s="9">
        <v>21</v>
      </c>
      <c r="F18" s="11">
        <v>0.95454545454545459</v>
      </c>
      <c r="G18" s="10">
        <v>44</v>
      </c>
      <c r="H18" s="10">
        <v>44</v>
      </c>
      <c r="I18" s="11">
        <v>1</v>
      </c>
      <c r="J18" s="10">
        <v>66</v>
      </c>
      <c r="K18" s="10">
        <v>65</v>
      </c>
      <c r="L18" s="11">
        <v>0.98484848484848486</v>
      </c>
    </row>
    <row r="19" spans="1:12" x14ac:dyDescent="0.2">
      <c r="A19" s="1" t="s">
        <v>4</v>
      </c>
      <c r="B19" s="1" t="s">
        <v>25</v>
      </c>
      <c r="C19" s="1" t="s">
        <v>26</v>
      </c>
      <c r="D19" s="9">
        <v>152</v>
      </c>
      <c r="E19" s="9">
        <v>123</v>
      </c>
      <c r="F19" s="11">
        <v>0.80921052631578949</v>
      </c>
      <c r="G19" s="10">
        <v>95</v>
      </c>
      <c r="H19" s="10">
        <v>85</v>
      </c>
      <c r="I19" s="11">
        <v>0.89473684210526316</v>
      </c>
      <c r="J19" s="10">
        <v>247</v>
      </c>
      <c r="K19" s="10">
        <v>208</v>
      </c>
      <c r="L19" s="11">
        <v>0.84210526315789469</v>
      </c>
    </row>
    <row r="20" spans="1:12" x14ac:dyDescent="0.2">
      <c r="A20" s="1" t="s">
        <v>4</v>
      </c>
      <c r="B20" s="1" t="s">
        <v>178</v>
      </c>
      <c r="C20" s="1" t="s">
        <v>179</v>
      </c>
      <c r="F20" s="11"/>
      <c r="G20" s="10">
        <v>14</v>
      </c>
      <c r="H20" s="10">
        <v>14</v>
      </c>
      <c r="I20" s="11">
        <v>1</v>
      </c>
      <c r="J20" s="10">
        <v>14</v>
      </c>
      <c r="K20" s="10">
        <v>14</v>
      </c>
      <c r="L20" s="11">
        <v>1</v>
      </c>
    </row>
    <row r="21" spans="1:12" x14ac:dyDescent="0.2">
      <c r="A21" s="1" t="s">
        <v>4</v>
      </c>
      <c r="B21" s="1" t="s">
        <v>134</v>
      </c>
      <c r="C21" s="1" t="s">
        <v>135</v>
      </c>
      <c r="D21" s="9">
        <v>5</v>
      </c>
      <c r="E21" s="9">
        <v>4</v>
      </c>
      <c r="F21" s="11">
        <v>0.8</v>
      </c>
      <c r="I21" s="11"/>
      <c r="J21" s="10">
        <v>5</v>
      </c>
      <c r="K21" s="10">
        <v>4</v>
      </c>
      <c r="L21" s="11">
        <v>0.8</v>
      </c>
    </row>
    <row r="22" spans="1:12" x14ac:dyDescent="0.2">
      <c r="A22" s="1" t="s">
        <v>4</v>
      </c>
      <c r="B22" s="1" t="s">
        <v>53</v>
      </c>
      <c r="C22" s="1" t="s">
        <v>54</v>
      </c>
      <c r="D22" s="9">
        <v>10</v>
      </c>
      <c r="E22" s="9">
        <v>10</v>
      </c>
      <c r="F22" s="11">
        <v>1</v>
      </c>
      <c r="I22" s="11"/>
      <c r="J22" s="10">
        <v>10</v>
      </c>
      <c r="K22" s="10">
        <v>10</v>
      </c>
      <c r="L22" s="11">
        <v>1</v>
      </c>
    </row>
    <row r="23" spans="1:12" x14ac:dyDescent="0.2">
      <c r="A23" s="1" t="s">
        <v>4</v>
      </c>
      <c r="B23" s="1" t="s">
        <v>79</v>
      </c>
      <c r="C23" s="1" t="s">
        <v>80</v>
      </c>
      <c r="D23" s="9">
        <v>62</v>
      </c>
      <c r="E23" s="9">
        <v>42</v>
      </c>
      <c r="F23" s="11">
        <v>0.67741935483870963</v>
      </c>
      <c r="G23" s="10">
        <v>2</v>
      </c>
      <c r="H23" s="10">
        <v>2</v>
      </c>
      <c r="I23" s="11">
        <v>1</v>
      </c>
      <c r="J23" s="10">
        <v>64</v>
      </c>
      <c r="K23" s="10">
        <v>44</v>
      </c>
      <c r="L23" s="11">
        <v>0.6875</v>
      </c>
    </row>
    <row r="24" spans="1:12" x14ac:dyDescent="0.2">
      <c r="A24" s="1" t="s">
        <v>4</v>
      </c>
      <c r="B24" s="1" t="s">
        <v>112</v>
      </c>
      <c r="C24" s="1" t="s">
        <v>113</v>
      </c>
      <c r="D24" s="9">
        <v>14</v>
      </c>
      <c r="E24" s="9">
        <v>14</v>
      </c>
      <c r="F24" s="11">
        <v>1</v>
      </c>
      <c r="G24" s="10">
        <v>17</v>
      </c>
      <c r="H24" s="10">
        <v>17</v>
      </c>
      <c r="I24" s="11">
        <v>1</v>
      </c>
      <c r="J24" s="10">
        <v>31</v>
      </c>
      <c r="K24" s="10">
        <v>31</v>
      </c>
      <c r="L24" s="11">
        <v>1</v>
      </c>
    </row>
    <row r="25" spans="1:12" x14ac:dyDescent="0.2">
      <c r="A25" s="1" t="s">
        <v>4</v>
      </c>
      <c r="B25" s="1" t="s">
        <v>81</v>
      </c>
      <c r="C25" s="1" t="s">
        <v>82</v>
      </c>
      <c r="D25" s="9">
        <v>72</v>
      </c>
      <c r="E25" s="9">
        <v>61</v>
      </c>
      <c r="F25" s="11">
        <v>0.84722222222222221</v>
      </c>
      <c r="G25" s="10">
        <v>22</v>
      </c>
      <c r="H25" s="10">
        <v>21</v>
      </c>
      <c r="I25" s="11">
        <v>0.95454545454545459</v>
      </c>
      <c r="J25" s="10">
        <v>94</v>
      </c>
      <c r="K25" s="10">
        <v>82</v>
      </c>
      <c r="L25" s="11">
        <v>0.87234042553191493</v>
      </c>
    </row>
    <row r="26" spans="1:12" x14ac:dyDescent="0.2">
      <c r="A26" s="1" t="s">
        <v>4</v>
      </c>
      <c r="B26" s="1" t="s">
        <v>83</v>
      </c>
      <c r="C26" s="1" t="s">
        <v>84</v>
      </c>
      <c r="D26" s="9">
        <v>47</v>
      </c>
      <c r="E26" s="9">
        <v>45</v>
      </c>
      <c r="F26" s="11">
        <v>0.95744680851063835</v>
      </c>
      <c r="G26" s="10">
        <v>41</v>
      </c>
      <c r="H26" s="10">
        <v>40</v>
      </c>
      <c r="I26" s="11">
        <v>0.97560975609756095</v>
      </c>
      <c r="J26" s="10">
        <v>88</v>
      </c>
      <c r="K26" s="10">
        <v>85</v>
      </c>
      <c r="L26" s="11">
        <v>0.96590909090909094</v>
      </c>
    </row>
    <row r="27" spans="1:12" x14ac:dyDescent="0.2">
      <c r="A27" s="1" t="s">
        <v>4</v>
      </c>
      <c r="B27" s="1" t="s">
        <v>77</v>
      </c>
      <c r="C27" s="1" t="s">
        <v>78</v>
      </c>
      <c r="D27" s="9">
        <v>12</v>
      </c>
      <c r="E27" s="9">
        <v>11</v>
      </c>
      <c r="F27" s="11">
        <v>0.91666666666666663</v>
      </c>
      <c r="I27" s="11"/>
      <c r="J27" s="10">
        <v>12</v>
      </c>
      <c r="K27" s="10">
        <v>11</v>
      </c>
      <c r="L27" s="11">
        <v>0.91666666666666663</v>
      </c>
    </row>
    <row r="28" spans="1:12" x14ac:dyDescent="0.2">
      <c r="A28" s="1" t="s">
        <v>4</v>
      </c>
      <c r="B28" s="1" t="s">
        <v>85</v>
      </c>
      <c r="C28" s="1" t="s">
        <v>86</v>
      </c>
      <c r="D28" s="9">
        <v>17</v>
      </c>
      <c r="E28" s="9">
        <v>13</v>
      </c>
      <c r="F28" s="11">
        <v>0.76470588235294112</v>
      </c>
      <c r="I28" s="11"/>
      <c r="J28" s="10">
        <v>17</v>
      </c>
      <c r="K28" s="10">
        <v>13</v>
      </c>
      <c r="L28" s="11">
        <v>0.76470588235294112</v>
      </c>
    </row>
    <row r="29" spans="1:12" x14ac:dyDescent="0.2">
      <c r="A29" s="1" t="s">
        <v>4</v>
      </c>
      <c r="B29" s="1" t="s">
        <v>87</v>
      </c>
      <c r="C29" s="1" t="s">
        <v>88</v>
      </c>
      <c r="D29" s="9">
        <v>21</v>
      </c>
      <c r="E29" s="9">
        <v>18</v>
      </c>
      <c r="F29" s="11">
        <v>0.8571428571428571</v>
      </c>
      <c r="I29" s="11"/>
      <c r="J29" s="10">
        <v>21</v>
      </c>
      <c r="K29" s="10">
        <v>18</v>
      </c>
      <c r="L29" s="11">
        <v>0.8571428571428571</v>
      </c>
    </row>
    <row r="30" spans="1:12" x14ac:dyDescent="0.2">
      <c r="A30" s="1" t="s">
        <v>4</v>
      </c>
      <c r="B30" s="1" t="s">
        <v>146</v>
      </c>
      <c r="C30" s="1" t="s">
        <v>147</v>
      </c>
      <c r="D30" s="9">
        <v>2</v>
      </c>
      <c r="E30" s="9">
        <v>1</v>
      </c>
      <c r="F30" s="11">
        <v>0.5</v>
      </c>
      <c r="I30" s="11"/>
      <c r="J30" s="10">
        <v>2</v>
      </c>
      <c r="K30" s="10">
        <v>1</v>
      </c>
      <c r="L30" s="11">
        <v>0.5</v>
      </c>
    </row>
    <row r="31" spans="1:12" x14ac:dyDescent="0.2">
      <c r="A31" s="1" t="s">
        <v>4</v>
      </c>
      <c r="B31" s="1" t="s">
        <v>126</v>
      </c>
      <c r="C31" s="1" t="s">
        <v>127</v>
      </c>
      <c r="D31" s="9">
        <v>13</v>
      </c>
      <c r="E31" s="9">
        <v>11</v>
      </c>
      <c r="F31" s="11">
        <v>0.84615384615384615</v>
      </c>
      <c r="I31" s="11"/>
      <c r="J31" s="10">
        <v>13</v>
      </c>
      <c r="K31" s="10">
        <v>11</v>
      </c>
      <c r="L31" s="11">
        <v>0.84615384615384615</v>
      </c>
    </row>
    <row r="32" spans="1:12" x14ac:dyDescent="0.2">
      <c r="A32" s="1" t="s">
        <v>4</v>
      </c>
      <c r="B32" s="1" t="s">
        <v>89</v>
      </c>
      <c r="C32" s="1" t="s">
        <v>90</v>
      </c>
      <c r="D32" s="9">
        <v>47</v>
      </c>
      <c r="E32" s="9">
        <v>36</v>
      </c>
      <c r="F32" s="11">
        <v>0.76595744680851063</v>
      </c>
      <c r="I32" s="11"/>
      <c r="J32" s="10">
        <v>47</v>
      </c>
      <c r="K32" s="10">
        <v>36</v>
      </c>
      <c r="L32" s="11">
        <v>0.76595744680851063</v>
      </c>
    </row>
    <row r="33" spans="1:12" x14ac:dyDescent="0.2">
      <c r="A33" s="1" t="s">
        <v>4</v>
      </c>
      <c r="B33" s="1" t="s">
        <v>91</v>
      </c>
      <c r="C33" s="1" t="s">
        <v>92</v>
      </c>
      <c r="D33" s="9">
        <v>19</v>
      </c>
      <c r="E33" s="9">
        <v>14</v>
      </c>
      <c r="F33" s="11">
        <v>0.73684210526315785</v>
      </c>
      <c r="G33" s="10">
        <v>8</v>
      </c>
      <c r="H33" s="10">
        <v>8</v>
      </c>
      <c r="I33" s="11">
        <v>1</v>
      </c>
      <c r="J33" s="10">
        <v>27</v>
      </c>
      <c r="K33" s="10">
        <v>22</v>
      </c>
      <c r="L33" s="11">
        <v>0.81481481481481477</v>
      </c>
    </row>
    <row r="34" spans="1:12" x14ac:dyDescent="0.2">
      <c r="A34" s="1" t="s">
        <v>4</v>
      </c>
      <c r="B34" s="1" t="s">
        <v>65</v>
      </c>
      <c r="C34" s="1" t="s">
        <v>66</v>
      </c>
      <c r="D34" s="9">
        <v>115</v>
      </c>
      <c r="E34" s="9">
        <v>85</v>
      </c>
      <c r="F34" s="11">
        <v>0.73913043478260865</v>
      </c>
      <c r="G34" s="10">
        <v>14</v>
      </c>
      <c r="H34" s="10">
        <v>14</v>
      </c>
      <c r="I34" s="11">
        <v>1</v>
      </c>
      <c r="J34" s="10">
        <v>129</v>
      </c>
      <c r="K34" s="10">
        <v>99</v>
      </c>
      <c r="L34" s="11">
        <v>0.76744186046511631</v>
      </c>
    </row>
    <row r="35" spans="1:12" x14ac:dyDescent="0.2">
      <c r="A35" s="1" t="s">
        <v>4</v>
      </c>
      <c r="B35" s="1" t="s">
        <v>67</v>
      </c>
      <c r="C35" s="1" t="s">
        <v>68</v>
      </c>
      <c r="D35" s="9">
        <v>30</v>
      </c>
      <c r="E35" s="9">
        <v>23</v>
      </c>
      <c r="F35" s="11">
        <v>0.76666666666666672</v>
      </c>
      <c r="I35" s="11"/>
      <c r="J35" s="10">
        <v>30</v>
      </c>
      <c r="K35" s="10">
        <v>23</v>
      </c>
      <c r="L35" s="11">
        <v>0.76666666666666672</v>
      </c>
    </row>
    <row r="36" spans="1:12" x14ac:dyDescent="0.2">
      <c r="A36" s="1" t="s">
        <v>4</v>
      </c>
      <c r="B36" s="1" t="s">
        <v>75</v>
      </c>
      <c r="C36" s="1" t="s">
        <v>76</v>
      </c>
      <c r="D36" s="9">
        <v>15</v>
      </c>
      <c r="E36" s="9">
        <v>13</v>
      </c>
      <c r="F36" s="11">
        <v>0.8666666666666667</v>
      </c>
      <c r="G36" s="10">
        <v>19</v>
      </c>
      <c r="H36" s="10">
        <v>19</v>
      </c>
      <c r="I36" s="11">
        <v>1</v>
      </c>
      <c r="J36" s="10">
        <v>34</v>
      </c>
      <c r="K36" s="10">
        <v>32</v>
      </c>
      <c r="L36" s="11">
        <v>0.94117647058823528</v>
      </c>
    </row>
    <row r="37" spans="1:12" x14ac:dyDescent="0.2">
      <c r="A37" s="1" t="s">
        <v>4</v>
      </c>
      <c r="B37" s="1" t="s">
        <v>97</v>
      </c>
      <c r="C37" s="1" t="s">
        <v>98</v>
      </c>
      <c r="D37" s="9">
        <v>11</v>
      </c>
      <c r="E37" s="9">
        <v>11</v>
      </c>
      <c r="F37" s="11">
        <v>1</v>
      </c>
      <c r="I37" s="11"/>
      <c r="J37" s="10">
        <v>11</v>
      </c>
      <c r="K37" s="10">
        <v>11</v>
      </c>
      <c r="L37" s="11">
        <v>1</v>
      </c>
    </row>
    <row r="38" spans="1:12" x14ac:dyDescent="0.2">
      <c r="A38" s="1" t="s">
        <v>4</v>
      </c>
      <c r="B38" s="1" t="s">
        <v>93</v>
      </c>
      <c r="C38" s="1" t="s">
        <v>94</v>
      </c>
      <c r="D38" s="9">
        <v>134</v>
      </c>
      <c r="E38" s="9">
        <v>111</v>
      </c>
      <c r="F38" s="11">
        <v>0.82835820895522383</v>
      </c>
      <c r="G38" s="10">
        <v>78</v>
      </c>
      <c r="H38" s="10">
        <v>76</v>
      </c>
      <c r="I38" s="11">
        <v>0.97435897435897434</v>
      </c>
      <c r="J38" s="10">
        <v>212</v>
      </c>
      <c r="K38" s="10">
        <v>187</v>
      </c>
      <c r="L38" s="11">
        <v>0.88207547169811318</v>
      </c>
    </row>
    <row r="39" spans="1:12" x14ac:dyDescent="0.2">
      <c r="A39" s="1" t="s">
        <v>4</v>
      </c>
      <c r="B39" s="1" t="s">
        <v>164</v>
      </c>
      <c r="C39" s="1" t="s">
        <v>165</v>
      </c>
      <c r="D39" s="9">
        <v>3</v>
      </c>
      <c r="E39" s="9">
        <v>3</v>
      </c>
      <c r="F39" s="11">
        <v>1</v>
      </c>
      <c r="I39" s="11"/>
      <c r="J39" s="10">
        <v>3</v>
      </c>
      <c r="K39" s="10">
        <v>3</v>
      </c>
      <c r="L39" s="11">
        <v>1</v>
      </c>
    </row>
    <row r="40" spans="1:12" x14ac:dyDescent="0.2">
      <c r="A40" s="1" t="s">
        <v>4</v>
      </c>
      <c r="B40" s="1" t="s">
        <v>168</v>
      </c>
      <c r="C40" s="1" t="s">
        <v>169</v>
      </c>
      <c r="F40" s="11"/>
      <c r="G40" s="10">
        <v>21</v>
      </c>
      <c r="H40" s="10">
        <v>18</v>
      </c>
      <c r="I40" s="11">
        <v>0.8571428571428571</v>
      </c>
      <c r="J40" s="10">
        <v>21</v>
      </c>
      <c r="K40" s="10">
        <v>18</v>
      </c>
      <c r="L40" s="11">
        <v>0.8571428571428571</v>
      </c>
    </row>
    <row r="41" spans="1:12" x14ac:dyDescent="0.2">
      <c r="A41" s="1" t="s">
        <v>4</v>
      </c>
      <c r="B41" s="1" t="s">
        <v>158</v>
      </c>
      <c r="C41" s="1" t="s">
        <v>159</v>
      </c>
      <c r="D41" s="9">
        <v>18</v>
      </c>
      <c r="E41" s="9">
        <v>15</v>
      </c>
      <c r="F41" s="11">
        <v>0.83333333333333337</v>
      </c>
      <c r="I41" s="11"/>
      <c r="J41" s="10">
        <v>18</v>
      </c>
      <c r="K41" s="10">
        <v>15</v>
      </c>
      <c r="L41" s="11">
        <v>0.83333333333333337</v>
      </c>
    </row>
    <row r="42" spans="1:12" x14ac:dyDescent="0.2">
      <c r="A42" s="1" t="s">
        <v>4</v>
      </c>
      <c r="B42" s="1" t="s">
        <v>10</v>
      </c>
      <c r="C42" s="1" t="s">
        <v>11</v>
      </c>
      <c r="D42" s="9">
        <v>176</v>
      </c>
      <c r="E42" s="9">
        <v>142</v>
      </c>
      <c r="F42" s="11">
        <v>0.80681818181818177</v>
      </c>
      <c r="G42" s="10">
        <v>56</v>
      </c>
      <c r="H42" s="10">
        <v>56</v>
      </c>
      <c r="I42" s="11">
        <v>1</v>
      </c>
      <c r="J42" s="10">
        <v>232</v>
      </c>
      <c r="K42" s="10">
        <v>198</v>
      </c>
      <c r="L42" s="11">
        <v>0.85344827586206895</v>
      </c>
    </row>
    <row r="43" spans="1:12" x14ac:dyDescent="0.2">
      <c r="A43" s="1" t="s">
        <v>4</v>
      </c>
      <c r="B43" s="1" t="s">
        <v>176</v>
      </c>
      <c r="C43" s="1" t="s">
        <v>177</v>
      </c>
      <c r="D43" s="9">
        <v>9</v>
      </c>
      <c r="E43" s="9">
        <v>8</v>
      </c>
      <c r="F43" s="11">
        <v>0.88888888888888884</v>
      </c>
      <c r="I43" s="11"/>
      <c r="J43" s="10">
        <v>9</v>
      </c>
      <c r="K43" s="10">
        <v>8</v>
      </c>
      <c r="L43" s="11">
        <v>0.88888888888888884</v>
      </c>
    </row>
    <row r="44" spans="1:12" x14ac:dyDescent="0.2">
      <c r="A44" s="1" t="s">
        <v>4</v>
      </c>
      <c r="B44" s="1" t="s">
        <v>27</v>
      </c>
      <c r="C44" s="1" t="s">
        <v>28</v>
      </c>
      <c r="D44" s="9">
        <v>38</v>
      </c>
      <c r="E44" s="9">
        <v>27</v>
      </c>
      <c r="F44" s="11">
        <v>0.71052631578947367</v>
      </c>
      <c r="G44" s="10">
        <v>25</v>
      </c>
      <c r="H44" s="10">
        <v>25</v>
      </c>
      <c r="I44" s="11">
        <v>1</v>
      </c>
      <c r="J44" s="10">
        <v>63</v>
      </c>
      <c r="K44" s="10">
        <v>52</v>
      </c>
      <c r="L44" s="11">
        <v>0.82539682539682535</v>
      </c>
    </row>
    <row r="45" spans="1:12" x14ac:dyDescent="0.2">
      <c r="A45" s="1" t="s">
        <v>4</v>
      </c>
      <c r="B45" s="1" t="s">
        <v>29</v>
      </c>
      <c r="C45" s="1" t="s">
        <v>30</v>
      </c>
      <c r="D45" s="9">
        <v>151</v>
      </c>
      <c r="E45" s="9">
        <v>122</v>
      </c>
      <c r="F45" s="11">
        <v>0.80794701986754969</v>
      </c>
      <c r="G45" s="10">
        <v>63</v>
      </c>
      <c r="H45" s="10">
        <v>61</v>
      </c>
      <c r="I45" s="11">
        <v>0.96825396825396826</v>
      </c>
      <c r="J45" s="10">
        <v>214</v>
      </c>
      <c r="K45" s="10">
        <v>183</v>
      </c>
      <c r="L45" s="11">
        <v>0.85514018691588789</v>
      </c>
    </row>
    <row r="46" spans="1:12" x14ac:dyDescent="0.2">
      <c r="A46" s="1" t="s">
        <v>4</v>
      </c>
      <c r="B46" s="1" t="s">
        <v>31</v>
      </c>
      <c r="C46" s="1" t="s">
        <v>32</v>
      </c>
      <c r="D46" s="9">
        <v>19</v>
      </c>
      <c r="E46" s="9">
        <v>14</v>
      </c>
      <c r="F46" s="11">
        <v>0.73684210526315785</v>
      </c>
      <c r="I46" s="11"/>
      <c r="J46" s="10">
        <v>19</v>
      </c>
      <c r="K46" s="10">
        <v>14</v>
      </c>
      <c r="L46" s="11">
        <v>0.73684210526315785</v>
      </c>
    </row>
    <row r="47" spans="1:12" x14ac:dyDescent="0.2">
      <c r="A47" s="1" t="s">
        <v>4</v>
      </c>
      <c r="B47" s="1" t="s">
        <v>101</v>
      </c>
      <c r="C47" s="1" t="s">
        <v>102</v>
      </c>
      <c r="D47" s="9">
        <v>30</v>
      </c>
      <c r="E47" s="9">
        <v>26</v>
      </c>
      <c r="F47" s="11">
        <v>0.8666666666666667</v>
      </c>
      <c r="I47" s="11"/>
      <c r="J47" s="10">
        <v>30</v>
      </c>
      <c r="K47" s="10">
        <v>26</v>
      </c>
      <c r="L47" s="11">
        <v>0.8666666666666667</v>
      </c>
    </row>
    <row r="48" spans="1:12" x14ac:dyDescent="0.2">
      <c r="A48" s="1" t="s">
        <v>4</v>
      </c>
      <c r="B48" s="1" t="s">
        <v>160</v>
      </c>
      <c r="C48" s="1" t="s">
        <v>161</v>
      </c>
      <c r="D48" s="9">
        <v>8</v>
      </c>
      <c r="E48" s="9">
        <v>7</v>
      </c>
      <c r="F48" s="11">
        <v>0.875</v>
      </c>
      <c r="G48" s="10">
        <v>17</v>
      </c>
      <c r="H48" s="10">
        <v>17</v>
      </c>
      <c r="I48" s="11">
        <v>1</v>
      </c>
      <c r="J48" s="10">
        <v>25</v>
      </c>
      <c r="K48" s="10">
        <v>24</v>
      </c>
      <c r="L48" s="11">
        <v>0.96</v>
      </c>
    </row>
    <row r="49" spans="1:12" x14ac:dyDescent="0.2">
      <c r="A49" s="1" t="s">
        <v>4</v>
      </c>
      <c r="B49" s="1" t="s">
        <v>162</v>
      </c>
      <c r="C49" s="1" t="s">
        <v>163</v>
      </c>
      <c r="D49" s="9">
        <v>11</v>
      </c>
      <c r="E49" s="9">
        <v>7</v>
      </c>
      <c r="F49" s="11">
        <v>0.63636363636363635</v>
      </c>
      <c r="I49" s="11"/>
      <c r="J49" s="10">
        <v>11</v>
      </c>
      <c r="K49" s="10">
        <v>7</v>
      </c>
      <c r="L49" s="11">
        <v>0.63636363636363635</v>
      </c>
    </row>
    <row r="50" spans="1:12" x14ac:dyDescent="0.2">
      <c r="A50" s="1" t="s">
        <v>4</v>
      </c>
      <c r="B50" s="1" t="s">
        <v>138</v>
      </c>
      <c r="C50" s="1" t="s">
        <v>139</v>
      </c>
      <c r="D50" s="9">
        <v>16</v>
      </c>
      <c r="E50" s="9">
        <v>11</v>
      </c>
      <c r="F50" s="11">
        <v>0.6875</v>
      </c>
      <c r="G50" s="10">
        <v>5</v>
      </c>
      <c r="H50" s="10">
        <v>5</v>
      </c>
      <c r="I50" s="11">
        <v>1</v>
      </c>
      <c r="J50" s="10">
        <v>21</v>
      </c>
      <c r="K50" s="10">
        <v>16</v>
      </c>
      <c r="L50" s="11">
        <v>0.76190476190476186</v>
      </c>
    </row>
    <row r="51" spans="1:12" x14ac:dyDescent="0.2">
      <c r="A51" s="1" t="s">
        <v>4</v>
      </c>
      <c r="B51" s="1" t="s">
        <v>69</v>
      </c>
      <c r="C51" s="1" t="s">
        <v>70</v>
      </c>
      <c r="D51" s="9">
        <v>18</v>
      </c>
      <c r="E51" s="9">
        <v>14</v>
      </c>
      <c r="F51" s="11">
        <v>0.77777777777777779</v>
      </c>
      <c r="G51" s="10">
        <v>12</v>
      </c>
      <c r="H51" s="10">
        <v>10</v>
      </c>
      <c r="I51" s="11">
        <v>0.83333333333333337</v>
      </c>
      <c r="J51" s="10">
        <v>30</v>
      </c>
      <c r="K51" s="10">
        <v>24</v>
      </c>
      <c r="L51" s="11">
        <v>0.8</v>
      </c>
    </row>
    <row r="52" spans="1:12" x14ac:dyDescent="0.2">
      <c r="A52" s="1" t="s">
        <v>4</v>
      </c>
      <c r="B52" s="1" t="s">
        <v>55</v>
      </c>
      <c r="C52" s="1" t="s">
        <v>56</v>
      </c>
      <c r="D52" s="9">
        <v>26</v>
      </c>
      <c r="E52" s="9">
        <v>24</v>
      </c>
      <c r="F52" s="11">
        <v>0.92307692307692313</v>
      </c>
      <c r="G52" s="10">
        <v>23</v>
      </c>
      <c r="H52" s="10">
        <v>22</v>
      </c>
      <c r="I52" s="11">
        <v>0.95652173913043481</v>
      </c>
      <c r="J52" s="10">
        <v>49</v>
      </c>
      <c r="K52" s="10">
        <v>46</v>
      </c>
      <c r="L52" s="11">
        <v>0.93877551020408168</v>
      </c>
    </row>
    <row r="53" spans="1:12" x14ac:dyDescent="0.2">
      <c r="A53" s="1" t="s">
        <v>4</v>
      </c>
      <c r="B53" s="1" t="s">
        <v>57</v>
      </c>
      <c r="C53" s="1" t="s">
        <v>58</v>
      </c>
      <c r="D53" s="9">
        <v>8</v>
      </c>
      <c r="E53" s="9">
        <v>4</v>
      </c>
      <c r="F53" s="11">
        <v>0.5</v>
      </c>
      <c r="I53" s="11"/>
      <c r="J53" s="10">
        <v>8</v>
      </c>
      <c r="K53" s="10">
        <v>4</v>
      </c>
      <c r="L53" s="11">
        <v>0.5</v>
      </c>
    </row>
    <row r="54" spans="1:12" x14ac:dyDescent="0.2">
      <c r="A54" s="1" t="s">
        <v>4</v>
      </c>
      <c r="B54" s="1" t="s">
        <v>23</v>
      </c>
      <c r="C54" s="1" t="s">
        <v>24</v>
      </c>
      <c r="D54" s="9">
        <v>62</v>
      </c>
      <c r="E54" s="9">
        <v>54</v>
      </c>
      <c r="F54" s="11">
        <v>0.87096774193548387</v>
      </c>
      <c r="G54" s="10">
        <v>6</v>
      </c>
      <c r="H54" s="10">
        <v>6</v>
      </c>
      <c r="I54" s="11">
        <v>1</v>
      </c>
      <c r="J54" s="10">
        <v>68</v>
      </c>
      <c r="K54" s="10">
        <v>60</v>
      </c>
      <c r="L54" s="11">
        <v>0.88235294117647056</v>
      </c>
    </row>
    <row r="55" spans="1:12" x14ac:dyDescent="0.2">
      <c r="A55" s="1" t="s">
        <v>4</v>
      </c>
      <c r="B55" s="1" t="s">
        <v>5</v>
      </c>
      <c r="C55" s="1" t="s">
        <v>6</v>
      </c>
      <c r="D55" s="9">
        <v>272</v>
      </c>
      <c r="E55" s="9">
        <v>212</v>
      </c>
      <c r="F55" s="11">
        <v>0.77941176470588236</v>
      </c>
      <c r="G55" s="10">
        <v>98</v>
      </c>
      <c r="H55" s="10">
        <v>94</v>
      </c>
      <c r="I55" s="11">
        <v>0.95918367346938771</v>
      </c>
      <c r="J55" s="10">
        <v>370</v>
      </c>
      <c r="K55" s="10">
        <v>306</v>
      </c>
      <c r="L55" s="11">
        <v>0.82702702702702702</v>
      </c>
    </row>
    <row r="56" spans="1:12" x14ac:dyDescent="0.2">
      <c r="A56" s="1" t="s">
        <v>4</v>
      </c>
      <c r="B56" s="1" t="s">
        <v>59</v>
      </c>
      <c r="C56" s="1" t="s">
        <v>60</v>
      </c>
      <c r="D56" s="9">
        <v>53</v>
      </c>
      <c r="E56" s="9">
        <v>42</v>
      </c>
      <c r="F56" s="11">
        <v>0.79245283018867929</v>
      </c>
      <c r="G56" s="10">
        <v>23</v>
      </c>
      <c r="H56" s="10">
        <v>23</v>
      </c>
      <c r="I56" s="11">
        <v>1</v>
      </c>
      <c r="J56" s="10">
        <v>76</v>
      </c>
      <c r="K56" s="10">
        <v>65</v>
      </c>
      <c r="L56" s="11">
        <v>0.85526315789473684</v>
      </c>
    </row>
    <row r="57" spans="1:12" x14ac:dyDescent="0.2">
      <c r="A57" s="1" t="s">
        <v>4</v>
      </c>
      <c r="B57" s="1" t="s">
        <v>71</v>
      </c>
      <c r="C57" s="1" t="s">
        <v>72</v>
      </c>
      <c r="D57" s="9">
        <v>53</v>
      </c>
      <c r="E57" s="9">
        <v>38</v>
      </c>
      <c r="F57" s="11">
        <v>0.71698113207547165</v>
      </c>
      <c r="G57" s="10">
        <v>36</v>
      </c>
      <c r="H57" s="10">
        <v>36</v>
      </c>
      <c r="I57" s="11">
        <v>1</v>
      </c>
      <c r="J57" s="10">
        <v>89</v>
      </c>
      <c r="K57" s="10">
        <v>74</v>
      </c>
      <c r="L57" s="11">
        <v>0.8314606741573034</v>
      </c>
    </row>
    <row r="58" spans="1:12" x14ac:dyDescent="0.2">
      <c r="A58" s="1" t="s">
        <v>4</v>
      </c>
      <c r="B58" s="1" t="s">
        <v>73</v>
      </c>
      <c r="C58" s="1" t="s">
        <v>74</v>
      </c>
      <c r="D58" s="9">
        <v>95</v>
      </c>
      <c r="E58" s="9">
        <v>83</v>
      </c>
      <c r="F58" s="11">
        <v>0.87368421052631584</v>
      </c>
      <c r="G58" s="10">
        <v>101</v>
      </c>
      <c r="H58" s="10">
        <v>98</v>
      </c>
      <c r="I58" s="11">
        <v>0.97029702970297027</v>
      </c>
      <c r="J58" s="10">
        <v>196</v>
      </c>
      <c r="K58" s="10">
        <v>181</v>
      </c>
      <c r="L58" s="11">
        <v>0.92346938775510201</v>
      </c>
    </row>
    <row r="59" spans="1:12" x14ac:dyDescent="0.2">
      <c r="A59" s="1" t="s">
        <v>4</v>
      </c>
      <c r="B59" s="1" t="s">
        <v>61</v>
      </c>
      <c r="C59" s="1" t="s">
        <v>62</v>
      </c>
      <c r="D59" s="9">
        <v>18</v>
      </c>
      <c r="E59" s="9">
        <v>14</v>
      </c>
      <c r="F59" s="11">
        <v>0.77777777777777779</v>
      </c>
      <c r="G59" s="10">
        <v>27</v>
      </c>
      <c r="H59" s="10">
        <v>27</v>
      </c>
      <c r="I59" s="11">
        <v>1</v>
      </c>
      <c r="J59" s="10">
        <v>45</v>
      </c>
      <c r="K59" s="10">
        <v>41</v>
      </c>
      <c r="L59" s="11">
        <v>0.91111111111111109</v>
      </c>
    </row>
    <row r="60" spans="1:12" x14ac:dyDescent="0.2">
      <c r="A60" s="1" t="s">
        <v>4</v>
      </c>
      <c r="B60" s="1" t="s">
        <v>12</v>
      </c>
      <c r="C60" s="1" t="s">
        <v>13</v>
      </c>
      <c r="D60" s="9">
        <v>416</v>
      </c>
      <c r="E60" s="9">
        <v>310</v>
      </c>
      <c r="F60" s="11">
        <v>0.74519230769230771</v>
      </c>
      <c r="G60" s="10">
        <v>320</v>
      </c>
      <c r="H60" s="10">
        <v>294</v>
      </c>
      <c r="I60" s="11">
        <v>0.91874999999999996</v>
      </c>
      <c r="J60" s="10">
        <v>736</v>
      </c>
      <c r="K60" s="10">
        <v>604</v>
      </c>
      <c r="L60" s="11">
        <v>0.82065217391304346</v>
      </c>
    </row>
    <row r="61" spans="1:12" x14ac:dyDescent="0.2">
      <c r="A61" s="1" t="s">
        <v>4</v>
      </c>
      <c r="B61" s="1" t="s">
        <v>122</v>
      </c>
      <c r="C61" s="1" t="s">
        <v>123</v>
      </c>
      <c r="D61" s="9">
        <v>63</v>
      </c>
      <c r="E61" s="9">
        <v>56</v>
      </c>
      <c r="F61" s="11">
        <v>0.88888888888888884</v>
      </c>
      <c r="G61" s="10">
        <v>58</v>
      </c>
      <c r="H61" s="10">
        <v>52</v>
      </c>
      <c r="I61" s="11">
        <v>0.89655172413793105</v>
      </c>
      <c r="J61" s="10">
        <v>121</v>
      </c>
      <c r="K61" s="10">
        <v>108</v>
      </c>
      <c r="L61" s="11">
        <v>0.8925619834710744</v>
      </c>
    </row>
    <row r="62" spans="1:12" x14ac:dyDescent="0.2">
      <c r="A62" s="1" t="s">
        <v>4</v>
      </c>
      <c r="B62" s="1" t="s">
        <v>33</v>
      </c>
      <c r="C62" s="1" t="s">
        <v>34</v>
      </c>
      <c r="D62" s="9">
        <v>115</v>
      </c>
      <c r="E62" s="9">
        <v>107</v>
      </c>
      <c r="F62" s="11">
        <v>0.93043478260869561</v>
      </c>
      <c r="I62" s="11"/>
      <c r="J62" s="10">
        <v>115</v>
      </c>
      <c r="K62" s="10">
        <v>107</v>
      </c>
      <c r="L62" s="11">
        <v>0.93043478260869561</v>
      </c>
    </row>
    <row r="63" spans="1:12" x14ac:dyDescent="0.2">
      <c r="A63" s="1" t="s">
        <v>4</v>
      </c>
      <c r="B63" s="1" t="s">
        <v>124</v>
      </c>
      <c r="C63" s="1" t="s">
        <v>125</v>
      </c>
      <c r="D63" s="9">
        <v>26</v>
      </c>
      <c r="E63" s="9">
        <v>18</v>
      </c>
      <c r="F63" s="11">
        <v>0.69230769230769229</v>
      </c>
      <c r="G63" s="10">
        <v>37</v>
      </c>
      <c r="H63" s="10">
        <v>32</v>
      </c>
      <c r="I63" s="11">
        <v>0.86486486486486491</v>
      </c>
      <c r="J63" s="10">
        <v>63</v>
      </c>
      <c r="K63" s="10">
        <v>50</v>
      </c>
      <c r="L63" s="11">
        <v>0.79365079365079361</v>
      </c>
    </row>
    <row r="64" spans="1:12" x14ac:dyDescent="0.2">
      <c r="A64" s="1" t="s">
        <v>4</v>
      </c>
      <c r="B64" s="1" t="s">
        <v>14</v>
      </c>
      <c r="C64" s="1" t="s">
        <v>15</v>
      </c>
      <c r="D64" s="9">
        <v>235</v>
      </c>
      <c r="E64" s="9">
        <v>197</v>
      </c>
      <c r="F64" s="11">
        <v>0.83829787234042552</v>
      </c>
      <c r="G64" s="10">
        <v>109</v>
      </c>
      <c r="H64" s="10">
        <v>103</v>
      </c>
      <c r="I64" s="11">
        <v>0.94495412844036697</v>
      </c>
      <c r="J64" s="10">
        <v>344</v>
      </c>
      <c r="K64" s="10">
        <v>300</v>
      </c>
      <c r="L64" s="11">
        <v>0.87209302325581395</v>
      </c>
    </row>
    <row r="65" spans="1:12" x14ac:dyDescent="0.2">
      <c r="A65" s="1" t="s">
        <v>4</v>
      </c>
      <c r="B65" s="1" t="s">
        <v>16</v>
      </c>
      <c r="C65" s="1" t="s">
        <v>17</v>
      </c>
      <c r="D65" s="9">
        <v>636</v>
      </c>
      <c r="E65" s="9">
        <v>487</v>
      </c>
      <c r="F65" s="11">
        <v>0.76572327044025157</v>
      </c>
      <c r="G65" s="10">
        <v>531</v>
      </c>
      <c r="H65" s="10">
        <v>506</v>
      </c>
      <c r="I65" s="11">
        <v>0.95291902071563084</v>
      </c>
      <c r="J65" s="10">
        <v>1167</v>
      </c>
      <c r="K65" s="10">
        <v>993</v>
      </c>
      <c r="L65" s="11">
        <v>0.85089974293059123</v>
      </c>
    </row>
    <row r="66" spans="1:12" x14ac:dyDescent="0.2">
      <c r="A66" s="1" t="s">
        <v>4</v>
      </c>
      <c r="B66" s="1" t="s">
        <v>99</v>
      </c>
      <c r="C66" s="1" t="s">
        <v>100</v>
      </c>
      <c r="D66" s="9">
        <v>205</v>
      </c>
      <c r="E66" s="9">
        <v>180</v>
      </c>
      <c r="F66" s="11">
        <v>0.87804878048780488</v>
      </c>
      <c r="G66" s="10">
        <v>214</v>
      </c>
      <c r="H66" s="10">
        <v>211</v>
      </c>
      <c r="I66" s="11">
        <v>0.98598130841121501</v>
      </c>
      <c r="J66" s="10">
        <v>419</v>
      </c>
      <c r="K66" s="10">
        <v>391</v>
      </c>
      <c r="L66" s="11">
        <v>0.93317422434367536</v>
      </c>
    </row>
    <row r="67" spans="1:12" x14ac:dyDescent="0.2">
      <c r="A67" s="1" t="s">
        <v>4</v>
      </c>
      <c r="B67" s="1" t="s">
        <v>114</v>
      </c>
      <c r="C67" s="1" t="s">
        <v>115</v>
      </c>
      <c r="D67" s="9">
        <v>23</v>
      </c>
      <c r="E67" s="9">
        <v>22</v>
      </c>
      <c r="F67" s="11">
        <v>0.95652173913043481</v>
      </c>
      <c r="G67" s="10">
        <v>15</v>
      </c>
      <c r="H67" s="10">
        <v>14</v>
      </c>
      <c r="I67" s="11">
        <v>0.93333333333333335</v>
      </c>
      <c r="J67" s="10">
        <v>38</v>
      </c>
      <c r="K67" s="10">
        <v>36</v>
      </c>
      <c r="L67" s="11">
        <v>0.94736842105263153</v>
      </c>
    </row>
    <row r="68" spans="1:12" x14ac:dyDescent="0.2">
      <c r="A68" s="1" t="s">
        <v>4</v>
      </c>
      <c r="B68" s="1" t="s">
        <v>128</v>
      </c>
      <c r="C68" s="1" t="s">
        <v>129</v>
      </c>
      <c r="D68" s="9">
        <v>6</v>
      </c>
      <c r="E68" s="9">
        <v>4</v>
      </c>
      <c r="F68" s="11">
        <v>0.66666666666666663</v>
      </c>
      <c r="I68" s="11"/>
      <c r="J68" s="10">
        <v>6</v>
      </c>
      <c r="K68" s="10">
        <v>4</v>
      </c>
      <c r="L68" s="11">
        <v>0.66666666666666663</v>
      </c>
    </row>
    <row r="69" spans="1:12" x14ac:dyDescent="0.2">
      <c r="A69" s="1" t="s">
        <v>4</v>
      </c>
      <c r="B69" s="1" t="s">
        <v>116</v>
      </c>
      <c r="C69" s="1" t="s">
        <v>117</v>
      </c>
      <c r="D69" s="9">
        <v>25</v>
      </c>
      <c r="E69" s="9">
        <v>20</v>
      </c>
      <c r="F69" s="11">
        <v>0.8</v>
      </c>
      <c r="G69" s="10">
        <v>63</v>
      </c>
      <c r="H69" s="10">
        <v>60</v>
      </c>
      <c r="I69" s="11">
        <v>0.95238095238095233</v>
      </c>
      <c r="J69" s="10">
        <v>88</v>
      </c>
      <c r="K69" s="10">
        <v>80</v>
      </c>
      <c r="L69" s="11">
        <v>0.90909090909090906</v>
      </c>
    </row>
    <row r="70" spans="1:12" x14ac:dyDescent="0.2">
      <c r="A70" s="1" t="s">
        <v>4</v>
      </c>
      <c r="B70" s="1" t="s">
        <v>180</v>
      </c>
      <c r="C70" s="1" t="s">
        <v>181</v>
      </c>
      <c r="D70" s="9">
        <v>14</v>
      </c>
      <c r="E70" s="9">
        <v>14</v>
      </c>
      <c r="F70" s="11">
        <v>1</v>
      </c>
      <c r="G70" s="10">
        <v>15</v>
      </c>
      <c r="H70" s="10">
        <v>15</v>
      </c>
      <c r="I70" s="11">
        <v>1</v>
      </c>
      <c r="J70" s="10">
        <v>29</v>
      </c>
      <c r="K70" s="10">
        <v>29</v>
      </c>
      <c r="L70" s="11">
        <v>1</v>
      </c>
    </row>
    <row r="71" spans="1:12" x14ac:dyDescent="0.2">
      <c r="A71" s="1" t="s">
        <v>4</v>
      </c>
      <c r="B71" s="1" t="s">
        <v>107</v>
      </c>
      <c r="C71" s="1" t="s">
        <v>108</v>
      </c>
      <c r="D71" s="9">
        <v>71</v>
      </c>
      <c r="E71" s="9">
        <v>54</v>
      </c>
      <c r="F71" s="11">
        <v>0.76056338028169013</v>
      </c>
      <c r="G71" s="10">
        <v>73</v>
      </c>
      <c r="H71" s="10">
        <v>70</v>
      </c>
      <c r="I71" s="11">
        <v>0.95890410958904104</v>
      </c>
      <c r="J71" s="10">
        <v>144</v>
      </c>
      <c r="K71" s="10">
        <v>124</v>
      </c>
      <c r="L71" s="11">
        <v>0.86111111111111116</v>
      </c>
    </row>
    <row r="72" spans="1:12" x14ac:dyDescent="0.2">
      <c r="A72" s="1" t="s">
        <v>4</v>
      </c>
      <c r="B72" s="1" t="s">
        <v>35</v>
      </c>
      <c r="C72" s="1" t="s">
        <v>36</v>
      </c>
      <c r="D72" s="9">
        <v>314</v>
      </c>
      <c r="E72" s="9">
        <v>283</v>
      </c>
      <c r="F72" s="11">
        <v>0.90127388535031849</v>
      </c>
      <c r="G72" s="10">
        <v>444</v>
      </c>
      <c r="H72" s="10">
        <v>427</v>
      </c>
      <c r="I72" s="11">
        <v>0.96171171171171166</v>
      </c>
      <c r="J72" s="10">
        <v>758</v>
      </c>
      <c r="K72" s="10">
        <v>710</v>
      </c>
      <c r="L72" s="11">
        <v>0.9366754617414248</v>
      </c>
    </row>
    <row r="73" spans="1:12" x14ac:dyDescent="0.2">
      <c r="A73" s="1" t="s">
        <v>4</v>
      </c>
      <c r="B73" s="1" t="s">
        <v>95</v>
      </c>
      <c r="C73" s="1" t="s">
        <v>96</v>
      </c>
      <c r="D73" s="9">
        <v>62</v>
      </c>
      <c r="E73" s="9">
        <v>58</v>
      </c>
      <c r="F73" s="11">
        <v>0.93548387096774188</v>
      </c>
      <c r="G73" s="10">
        <v>100</v>
      </c>
      <c r="H73" s="10">
        <v>97</v>
      </c>
      <c r="I73" s="11">
        <v>0.97</v>
      </c>
      <c r="J73" s="10">
        <v>162</v>
      </c>
      <c r="K73" s="10">
        <v>155</v>
      </c>
      <c r="L73" s="11">
        <v>0.95679012345679015</v>
      </c>
    </row>
    <row r="74" spans="1:12" x14ac:dyDescent="0.2">
      <c r="A74" s="1" t="s">
        <v>4</v>
      </c>
      <c r="B74" s="1" t="s">
        <v>166</v>
      </c>
      <c r="C74" s="1" t="s">
        <v>167</v>
      </c>
      <c r="F74" s="11"/>
      <c r="G74" s="10">
        <v>23</v>
      </c>
      <c r="H74" s="10">
        <v>23</v>
      </c>
      <c r="I74" s="11">
        <v>1</v>
      </c>
      <c r="J74" s="10">
        <v>23</v>
      </c>
      <c r="K74" s="10">
        <v>23</v>
      </c>
      <c r="L74" s="11">
        <v>1</v>
      </c>
    </row>
    <row r="75" spans="1:12" x14ac:dyDescent="0.2">
      <c r="A75" s="1" t="s">
        <v>4</v>
      </c>
      <c r="B75" s="1" t="s">
        <v>170</v>
      </c>
      <c r="C75" s="1" t="s">
        <v>171</v>
      </c>
      <c r="F75" s="11"/>
      <c r="G75" s="10">
        <v>12</v>
      </c>
      <c r="H75" s="10">
        <v>12</v>
      </c>
      <c r="I75" s="11">
        <v>1</v>
      </c>
      <c r="J75" s="10">
        <v>12</v>
      </c>
      <c r="K75" s="10">
        <v>12</v>
      </c>
      <c r="L75" s="11">
        <v>1</v>
      </c>
    </row>
    <row r="76" spans="1:12" x14ac:dyDescent="0.2">
      <c r="A76" s="1" t="s">
        <v>4</v>
      </c>
      <c r="B76" s="1" t="s">
        <v>136</v>
      </c>
      <c r="C76" s="1" t="s">
        <v>137</v>
      </c>
      <c r="D76" s="9">
        <v>31</v>
      </c>
      <c r="E76" s="9">
        <v>29</v>
      </c>
      <c r="F76" s="11">
        <v>0.93548387096774188</v>
      </c>
      <c r="I76" s="11"/>
      <c r="J76" s="10">
        <v>31</v>
      </c>
      <c r="K76" s="10">
        <v>29</v>
      </c>
      <c r="L76" s="11">
        <v>0.93548387096774188</v>
      </c>
    </row>
    <row r="77" spans="1:12" x14ac:dyDescent="0.2">
      <c r="A77" s="1" t="s">
        <v>4</v>
      </c>
      <c r="B77" s="1" t="s">
        <v>37</v>
      </c>
      <c r="C77" s="1" t="s">
        <v>38</v>
      </c>
      <c r="D77" s="9">
        <v>108</v>
      </c>
      <c r="E77" s="9">
        <v>87</v>
      </c>
      <c r="F77" s="11">
        <v>0.80555555555555558</v>
      </c>
      <c r="G77" s="10">
        <v>70</v>
      </c>
      <c r="H77" s="10">
        <v>66</v>
      </c>
      <c r="I77" s="11">
        <v>0.94285714285714284</v>
      </c>
      <c r="J77" s="10">
        <v>178</v>
      </c>
      <c r="K77" s="10">
        <v>153</v>
      </c>
      <c r="L77" s="11">
        <v>0.8595505617977528</v>
      </c>
    </row>
    <row r="78" spans="1:12" x14ac:dyDescent="0.2">
      <c r="A78" s="1" t="s">
        <v>4</v>
      </c>
      <c r="B78" s="1" t="s">
        <v>105</v>
      </c>
      <c r="C78" s="1" t="s">
        <v>106</v>
      </c>
      <c r="D78" s="9">
        <v>29</v>
      </c>
      <c r="E78" s="9">
        <v>29</v>
      </c>
      <c r="F78" s="11">
        <v>1</v>
      </c>
      <c r="G78" s="10">
        <v>102</v>
      </c>
      <c r="H78" s="10">
        <v>99</v>
      </c>
      <c r="I78" s="11">
        <v>0.97058823529411764</v>
      </c>
      <c r="J78" s="10">
        <v>131</v>
      </c>
      <c r="K78" s="10">
        <v>128</v>
      </c>
      <c r="L78" s="11">
        <v>0.97709923664122134</v>
      </c>
    </row>
    <row r="79" spans="1:12" x14ac:dyDescent="0.2">
      <c r="A79" s="1" t="s">
        <v>4</v>
      </c>
      <c r="B79" s="1" t="s">
        <v>120</v>
      </c>
      <c r="C79" s="1" t="s">
        <v>121</v>
      </c>
      <c r="D79" s="9">
        <v>26</v>
      </c>
      <c r="E79" s="9">
        <v>24</v>
      </c>
      <c r="F79" s="11">
        <v>0.92307692307692313</v>
      </c>
      <c r="G79" s="10">
        <v>33</v>
      </c>
      <c r="H79" s="10">
        <v>30</v>
      </c>
      <c r="I79" s="11">
        <v>0.90909090909090906</v>
      </c>
      <c r="J79" s="10">
        <v>59</v>
      </c>
      <c r="K79" s="10">
        <v>54</v>
      </c>
      <c r="L79" s="11">
        <v>0.9152542372881356</v>
      </c>
    </row>
    <row r="80" spans="1:12" x14ac:dyDescent="0.2">
      <c r="A80" s="1" t="s">
        <v>4</v>
      </c>
      <c r="B80" s="1" t="s">
        <v>154</v>
      </c>
      <c r="C80" s="1" t="s">
        <v>155</v>
      </c>
      <c r="F80" s="11"/>
      <c r="G80" s="10">
        <v>7</v>
      </c>
      <c r="H80" s="10">
        <v>7</v>
      </c>
      <c r="I80" s="11">
        <v>1</v>
      </c>
      <c r="J80" s="10">
        <v>7</v>
      </c>
      <c r="K80" s="10">
        <v>7</v>
      </c>
      <c r="L80" s="11">
        <v>1</v>
      </c>
    </row>
    <row r="81" spans="1:12" x14ac:dyDescent="0.2">
      <c r="A81" s="1" t="s">
        <v>4</v>
      </c>
      <c r="B81" s="1" t="s">
        <v>174</v>
      </c>
      <c r="C81" s="1" t="s">
        <v>175</v>
      </c>
      <c r="D81" s="9">
        <v>8</v>
      </c>
      <c r="E81" s="9">
        <v>7</v>
      </c>
      <c r="F81" s="11">
        <v>0.875</v>
      </c>
      <c r="I81" s="11"/>
      <c r="J81" s="10">
        <v>8</v>
      </c>
      <c r="K81" s="10">
        <v>7</v>
      </c>
      <c r="L81" s="11">
        <v>0.875</v>
      </c>
    </row>
    <row r="82" spans="1:12" x14ac:dyDescent="0.2">
      <c r="A82" s="1" t="s">
        <v>4</v>
      </c>
      <c r="B82" s="1" t="s">
        <v>118</v>
      </c>
      <c r="C82" s="1" t="s">
        <v>119</v>
      </c>
      <c r="D82" s="9">
        <v>73</v>
      </c>
      <c r="E82" s="9">
        <v>71</v>
      </c>
      <c r="F82" s="11">
        <v>0.9726027397260274</v>
      </c>
      <c r="G82" s="10">
        <v>70</v>
      </c>
      <c r="H82" s="10">
        <v>68</v>
      </c>
      <c r="I82" s="11">
        <v>0.97142857142857142</v>
      </c>
      <c r="J82" s="10">
        <v>143</v>
      </c>
      <c r="K82" s="10">
        <v>139</v>
      </c>
      <c r="L82" s="11">
        <v>0.97202797202797198</v>
      </c>
    </row>
    <row r="83" spans="1:12" x14ac:dyDescent="0.2">
      <c r="A83" s="1" t="s">
        <v>4</v>
      </c>
      <c r="B83" s="1" t="s">
        <v>130</v>
      </c>
      <c r="C83" s="1" t="s">
        <v>131</v>
      </c>
      <c r="D83" s="9">
        <v>5</v>
      </c>
      <c r="E83" s="9">
        <v>3</v>
      </c>
      <c r="F83" s="11">
        <v>0.6</v>
      </c>
      <c r="I83" s="11"/>
      <c r="J83" s="10">
        <v>5</v>
      </c>
      <c r="K83" s="10">
        <v>3</v>
      </c>
      <c r="L83" s="11">
        <v>0.6</v>
      </c>
    </row>
    <row r="84" spans="1:12" x14ac:dyDescent="0.2">
      <c r="A84" s="1" t="s">
        <v>4</v>
      </c>
      <c r="B84" s="1" t="s">
        <v>140</v>
      </c>
      <c r="C84" s="1" t="s">
        <v>141</v>
      </c>
      <c r="D84" s="9">
        <v>14</v>
      </c>
      <c r="E84" s="9">
        <v>13</v>
      </c>
      <c r="F84" s="11">
        <v>0.9285714285714286</v>
      </c>
      <c r="I84" s="11"/>
      <c r="J84" s="10">
        <v>14</v>
      </c>
      <c r="K84" s="10">
        <v>13</v>
      </c>
      <c r="L84" s="11">
        <v>0.9285714285714286</v>
      </c>
    </row>
    <row r="85" spans="1:12" x14ac:dyDescent="0.2">
      <c r="A85" s="1" t="s">
        <v>4</v>
      </c>
      <c r="B85" s="1" t="s">
        <v>132</v>
      </c>
      <c r="C85" s="1" t="s">
        <v>133</v>
      </c>
      <c r="D85" s="9">
        <v>14</v>
      </c>
      <c r="E85" s="9">
        <v>14</v>
      </c>
      <c r="F85" s="11">
        <v>1</v>
      </c>
      <c r="I85" s="11"/>
      <c r="J85" s="10">
        <v>14</v>
      </c>
      <c r="K85" s="10">
        <v>14</v>
      </c>
      <c r="L85" s="11">
        <v>1</v>
      </c>
    </row>
    <row r="86" spans="1:12" x14ac:dyDescent="0.2">
      <c r="A86" s="1" t="s">
        <v>18</v>
      </c>
      <c r="B86" s="1" t="s">
        <v>148</v>
      </c>
      <c r="C86" s="1" t="s">
        <v>149</v>
      </c>
      <c r="D86" s="9">
        <v>23</v>
      </c>
      <c r="E86" s="9">
        <v>23</v>
      </c>
      <c r="F86" s="11">
        <v>1</v>
      </c>
      <c r="I86" s="11"/>
      <c r="J86" s="10">
        <v>23</v>
      </c>
      <c r="K86" s="10">
        <v>23</v>
      </c>
      <c r="L86" s="11">
        <v>1</v>
      </c>
    </row>
    <row r="87" spans="1:12" x14ac:dyDescent="0.2">
      <c r="A87" s="1" t="s">
        <v>18</v>
      </c>
      <c r="B87" s="1" t="s">
        <v>150</v>
      </c>
      <c r="C87" s="1" t="s">
        <v>151</v>
      </c>
      <c r="D87" s="9">
        <v>18</v>
      </c>
      <c r="E87" s="9">
        <v>17</v>
      </c>
      <c r="F87" s="11">
        <v>0.94444444444444442</v>
      </c>
      <c r="I87" s="11"/>
      <c r="J87" s="10">
        <v>18</v>
      </c>
      <c r="K87" s="10">
        <v>17</v>
      </c>
      <c r="L87" s="11">
        <v>0.94444444444444442</v>
      </c>
    </row>
    <row r="88" spans="1:12" x14ac:dyDescent="0.2">
      <c r="A88" s="1" t="s">
        <v>18</v>
      </c>
      <c r="B88" s="1" t="s">
        <v>51</v>
      </c>
      <c r="C88" s="1" t="s">
        <v>52</v>
      </c>
      <c r="D88" s="9">
        <v>112</v>
      </c>
      <c r="E88" s="9">
        <v>112</v>
      </c>
      <c r="F88" s="11">
        <v>1</v>
      </c>
      <c r="G88" s="10">
        <v>112</v>
      </c>
      <c r="H88" s="10">
        <v>112</v>
      </c>
      <c r="I88" s="11">
        <v>1</v>
      </c>
      <c r="J88" s="10">
        <v>224</v>
      </c>
      <c r="K88" s="10">
        <v>224</v>
      </c>
      <c r="L88" s="11">
        <v>1</v>
      </c>
    </row>
    <row r="89" spans="1:12" x14ac:dyDescent="0.2">
      <c r="A89" s="1" t="s">
        <v>18</v>
      </c>
      <c r="B89" s="1" t="s">
        <v>47</v>
      </c>
      <c r="C89" s="1" t="s">
        <v>48</v>
      </c>
      <c r="D89" s="9">
        <v>187</v>
      </c>
      <c r="E89" s="9">
        <v>173</v>
      </c>
      <c r="F89" s="11">
        <v>0.92513368983957223</v>
      </c>
      <c r="G89" s="10">
        <v>101</v>
      </c>
      <c r="H89" s="10">
        <v>100</v>
      </c>
      <c r="I89" s="11">
        <v>0.99009900990099009</v>
      </c>
      <c r="J89" s="10">
        <v>288</v>
      </c>
      <c r="K89" s="10">
        <v>273</v>
      </c>
      <c r="L89" s="11">
        <v>0.94791666666666663</v>
      </c>
    </row>
    <row r="90" spans="1:12" x14ac:dyDescent="0.2">
      <c r="A90" s="1" t="s">
        <v>18</v>
      </c>
      <c r="B90" s="1" t="s">
        <v>49</v>
      </c>
      <c r="C90" s="1" t="s">
        <v>50</v>
      </c>
      <c r="D90" s="9">
        <v>178</v>
      </c>
      <c r="E90" s="9">
        <v>158</v>
      </c>
      <c r="F90" s="11">
        <v>0.88764044943820219</v>
      </c>
      <c r="G90" s="10">
        <v>84</v>
      </c>
      <c r="H90" s="10">
        <v>82</v>
      </c>
      <c r="I90" s="11">
        <v>0.97619047619047616</v>
      </c>
      <c r="J90" s="10">
        <v>262</v>
      </c>
      <c r="K90" s="10">
        <v>240</v>
      </c>
      <c r="L90" s="11">
        <v>0.91603053435114501</v>
      </c>
    </row>
    <row r="91" spans="1:12" x14ac:dyDescent="0.2">
      <c r="A91" s="1" t="s">
        <v>18</v>
      </c>
      <c r="B91" s="1" t="s">
        <v>41</v>
      </c>
      <c r="C91" s="1" t="s">
        <v>42</v>
      </c>
      <c r="D91" s="9">
        <v>308</v>
      </c>
      <c r="E91" s="9">
        <v>280</v>
      </c>
      <c r="F91" s="11">
        <v>0.90909090909090906</v>
      </c>
      <c r="G91" s="10">
        <v>157</v>
      </c>
      <c r="H91" s="10">
        <v>155</v>
      </c>
      <c r="I91" s="11">
        <v>0.98726114649681529</v>
      </c>
      <c r="J91" s="10">
        <v>465</v>
      </c>
      <c r="K91" s="10">
        <v>435</v>
      </c>
      <c r="L91" s="11">
        <v>0.93548387096774188</v>
      </c>
    </row>
    <row r="92" spans="1:12" x14ac:dyDescent="0.2">
      <c r="A92" s="1" t="s">
        <v>18</v>
      </c>
      <c r="B92" s="1" t="s">
        <v>43</v>
      </c>
      <c r="C92" s="1" t="s">
        <v>44</v>
      </c>
      <c r="D92" s="9">
        <v>338</v>
      </c>
      <c r="E92" s="9">
        <v>315</v>
      </c>
      <c r="F92" s="11">
        <v>0.93195266272189348</v>
      </c>
      <c r="G92" s="10">
        <v>122</v>
      </c>
      <c r="H92" s="10">
        <v>121</v>
      </c>
      <c r="I92" s="11">
        <v>0.99180327868852458</v>
      </c>
      <c r="J92" s="10">
        <v>460</v>
      </c>
      <c r="K92" s="10">
        <v>436</v>
      </c>
      <c r="L92" s="11">
        <v>0.94782608695652171</v>
      </c>
    </row>
    <row r="93" spans="1:12" x14ac:dyDescent="0.2">
      <c r="A93" s="1" t="s">
        <v>18</v>
      </c>
      <c r="B93" s="1" t="s">
        <v>63</v>
      </c>
      <c r="C93" s="1" t="s">
        <v>64</v>
      </c>
      <c r="D93" s="9">
        <v>88</v>
      </c>
      <c r="E93" s="9">
        <v>80</v>
      </c>
      <c r="F93" s="11">
        <v>0.90909090909090906</v>
      </c>
      <c r="G93" s="10">
        <v>78</v>
      </c>
      <c r="H93" s="10">
        <v>78</v>
      </c>
      <c r="I93" s="11">
        <v>1</v>
      </c>
      <c r="J93" s="10">
        <v>166</v>
      </c>
      <c r="K93" s="10">
        <v>158</v>
      </c>
      <c r="L93" s="11">
        <v>0.95180722891566261</v>
      </c>
    </row>
    <row r="94" spans="1:12" x14ac:dyDescent="0.2">
      <c r="A94" s="1" t="s">
        <v>18</v>
      </c>
      <c r="B94" s="1" t="s">
        <v>103</v>
      </c>
      <c r="C94" s="1" t="s">
        <v>104</v>
      </c>
      <c r="D94" s="9">
        <v>83</v>
      </c>
      <c r="E94" s="9">
        <v>77</v>
      </c>
      <c r="F94" s="11">
        <v>0.92771084337349397</v>
      </c>
      <c r="G94" s="10">
        <v>56</v>
      </c>
      <c r="H94" s="10">
        <v>56</v>
      </c>
      <c r="I94" s="11">
        <v>1</v>
      </c>
      <c r="J94" s="10">
        <v>139</v>
      </c>
      <c r="K94" s="10">
        <v>133</v>
      </c>
      <c r="L94" s="11">
        <v>0.95683453237410077</v>
      </c>
    </row>
    <row r="95" spans="1:12" x14ac:dyDescent="0.2">
      <c r="A95" s="1" t="s">
        <v>18</v>
      </c>
      <c r="B95" s="1" t="s">
        <v>19</v>
      </c>
      <c r="C95" s="1" t="s">
        <v>20</v>
      </c>
      <c r="D95" s="9">
        <v>635</v>
      </c>
      <c r="E95" s="9">
        <v>573</v>
      </c>
      <c r="F95" s="11">
        <v>0.90236220472440942</v>
      </c>
      <c r="G95" s="10">
        <v>276</v>
      </c>
      <c r="H95" s="10">
        <v>269</v>
      </c>
      <c r="I95" s="11">
        <v>0.97463768115942029</v>
      </c>
      <c r="J95" s="10">
        <v>911</v>
      </c>
      <c r="K95" s="10">
        <v>842</v>
      </c>
      <c r="L95" s="11">
        <v>0.92425905598243685</v>
      </c>
    </row>
    <row r="96" spans="1:12" x14ac:dyDescent="0.2">
      <c r="A96" s="1" t="s">
        <v>18</v>
      </c>
      <c r="B96" s="1" t="s">
        <v>21</v>
      </c>
      <c r="C96" s="1" t="s">
        <v>22</v>
      </c>
      <c r="D96" s="9">
        <v>1662</v>
      </c>
      <c r="E96" s="9">
        <v>1466</v>
      </c>
      <c r="F96" s="11">
        <v>0.8820697954271961</v>
      </c>
      <c r="G96" s="10">
        <v>825</v>
      </c>
      <c r="H96" s="10">
        <v>803</v>
      </c>
      <c r="I96" s="11">
        <v>0.97333333333333338</v>
      </c>
      <c r="J96" s="10">
        <v>2487</v>
      </c>
      <c r="K96" s="10">
        <v>2269</v>
      </c>
      <c r="L96" s="11">
        <v>0.9123441897868918</v>
      </c>
    </row>
    <row r="97" spans="1:12" x14ac:dyDescent="0.2">
      <c r="A97" s="1" t="s">
        <v>18</v>
      </c>
      <c r="B97" s="1" t="s">
        <v>45</v>
      </c>
      <c r="C97" s="1" t="s">
        <v>46</v>
      </c>
      <c r="D97" s="9">
        <v>691</v>
      </c>
      <c r="E97" s="9">
        <v>590</v>
      </c>
      <c r="F97" s="11">
        <v>0.85383502170767001</v>
      </c>
      <c r="G97" s="10">
        <v>231</v>
      </c>
      <c r="H97" s="10">
        <v>222</v>
      </c>
      <c r="I97" s="11">
        <v>0.96103896103896103</v>
      </c>
      <c r="J97" s="10">
        <v>922</v>
      </c>
      <c r="K97" s="10">
        <v>812</v>
      </c>
      <c r="L97" s="11">
        <v>0.88069414316702821</v>
      </c>
    </row>
    <row r="98" spans="1:12" x14ac:dyDescent="0.2">
      <c r="A98" s="1" t="s">
        <v>18</v>
      </c>
      <c r="B98" s="1" t="s">
        <v>172</v>
      </c>
      <c r="C98" s="1" t="s">
        <v>173</v>
      </c>
      <c r="D98" s="9">
        <v>13</v>
      </c>
      <c r="E98" s="9">
        <v>12</v>
      </c>
      <c r="F98" s="11">
        <v>0.92307692307692313</v>
      </c>
      <c r="G98" s="10">
        <v>23</v>
      </c>
      <c r="H98" s="10">
        <v>21</v>
      </c>
      <c r="I98" s="11">
        <v>0.91304347826086951</v>
      </c>
      <c r="J98" s="10">
        <v>36</v>
      </c>
      <c r="K98" s="10">
        <v>33</v>
      </c>
      <c r="L98" s="11">
        <v>0.91666666666666663</v>
      </c>
    </row>
    <row r="99" spans="1:12" x14ac:dyDescent="0.2">
      <c r="A99" s="1" t="s">
        <v>18</v>
      </c>
      <c r="B99" s="1" t="s">
        <v>39</v>
      </c>
      <c r="C99" s="1" t="s">
        <v>40</v>
      </c>
      <c r="D99" s="9">
        <v>668</v>
      </c>
      <c r="E99" s="9">
        <v>606</v>
      </c>
      <c r="F99" s="11">
        <v>0.90718562874251496</v>
      </c>
      <c r="G99" s="10">
        <v>587</v>
      </c>
      <c r="H99" s="10">
        <v>576</v>
      </c>
      <c r="I99" s="11">
        <v>0.98126064735945484</v>
      </c>
      <c r="J99" s="10">
        <v>1255</v>
      </c>
      <c r="K99" s="10">
        <v>1182</v>
      </c>
      <c r="L99" s="11">
        <v>0.94183266932270915</v>
      </c>
    </row>
    <row r="100" spans="1:12" x14ac:dyDescent="0.2">
      <c r="A100" s="1" t="s">
        <v>18</v>
      </c>
      <c r="B100" s="1" t="s">
        <v>110</v>
      </c>
      <c r="C100" s="1" t="s">
        <v>111</v>
      </c>
      <c r="D100" s="9">
        <v>68</v>
      </c>
      <c r="E100" s="9">
        <v>65</v>
      </c>
      <c r="F100" s="11">
        <v>0.95588235294117652</v>
      </c>
      <c r="G100" s="10">
        <v>69</v>
      </c>
      <c r="H100" s="10">
        <v>69</v>
      </c>
      <c r="I100" s="11">
        <v>1</v>
      </c>
      <c r="J100" s="10">
        <v>137</v>
      </c>
      <c r="K100" s="10">
        <v>134</v>
      </c>
      <c r="L100" s="11">
        <v>0.97810218978102192</v>
      </c>
    </row>
  </sheetData>
  <autoFilter ref="A13:L100" xr:uid="{D670F61F-55E1-4378-B6D9-AE51CB29D9F6}"/>
  <mergeCells count="3">
    <mergeCell ref="D11:F11"/>
    <mergeCell ref="G11:I11"/>
    <mergeCell ref="J11:L11"/>
  </mergeCells>
  <pageMargins left="0.70866141732283505" right="0.70866141732283505" top="0.74803149606299202" bottom="0.74803149606299202" header="0.31496062992126" footer="0.31496062992126"/>
  <pageSetup paperSize="9" scale="44" fitToHeight="0" orientation="portrait" cellComments="atEnd" r:id="rId1"/>
  <headerFooter alignWithMargins="0">
    <oddHeader>&amp;Lfévrier 2025&amp;RRECTORAT DE NANTES
SEPP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BACS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2025-03-04T09:07:06Z</cp:lastPrinted>
  <dcterms:created xsi:type="dcterms:W3CDTF">2025-02-14T13:55:39Z</dcterms:created>
  <dcterms:modified xsi:type="dcterms:W3CDTF">2025-03-04T09:07:09Z</dcterms:modified>
</cp:coreProperties>
</file>