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4\"/>
    </mc:Choice>
  </mc:AlternateContent>
  <xr:revisionPtr revIDLastSave="0" documentId="13_ncr:1_{1A5B25FE-3D3E-449A-8FB3-7684FA06C2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llèges" sheetId="14" r:id="rId1"/>
    <sheet name="DEPT 44" sheetId="13" r:id="rId2"/>
    <sheet name="DEPT 49" sheetId="12" r:id="rId3"/>
    <sheet name="DEPT 53" sheetId="11" r:id="rId4"/>
    <sheet name="DEPT72" sheetId="10" r:id="rId5"/>
    <sheet name="DEPT 85" sheetId="9" r:id="rId6"/>
    <sheet name="DEFINITIONS" sheetId="1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2" l="1"/>
  <c r="K12" i="12"/>
  <c r="K14" i="12" s="1"/>
  <c r="K10" i="12"/>
  <c r="K21" i="9" l="1"/>
  <c r="K23" i="9" s="1"/>
  <c r="K25" i="9" s="1"/>
  <c r="K28" i="9" s="1"/>
  <c r="K10" i="9"/>
  <c r="K12" i="9" s="1"/>
  <c r="K14" i="9" s="1"/>
  <c r="K30" i="9" s="1"/>
  <c r="K10" i="10"/>
  <c r="K12" i="10" s="1"/>
  <c r="K14" i="10" s="1"/>
  <c r="K21" i="10"/>
  <c r="K23" i="10" s="1"/>
  <c r="K25" i="10" s="1"/>
  <c r="K28" i="10" s="1"/>
  <c r="K30" i="10" s="1"/>
  <c r="K23" i="11"/>
  <c r="K25" i="11" s="1"/>
  <c r="K28" i="11" s="1"/>
  <c r="K21" i="11"/>
  <c r="K10" i="11"/>
  <c r="K12" i="11" s="1"/>
  <c r="K14" i="11" s="1"/>
  <c r="K30" i="11" s="1"/>
  <c r="K23" i="12"/>
  <c r="K25" i="12" s="1"/>
  <c r="K28" i="12" s="1"/>
  <c r="K21" i="12"/>
  <c r="K21" i="13"/>
  <c r="K23" i="13" s="1"/>
  <c r="K25" i="13" s="1"/>
  <c r="K28" i="13" s="1"/>
  <c r="K10" i="13"/>
  <c r="K12" i="13" s="1"/>
  <c r="K14" i="13" s="1"/>
  <c r="K30" i="13" l="1"/>
  <c r="K30" i="12"/>
  <c r="B21" i="9" l="1"/>
  <c r="B23" i="9" s="1"/>
  <c r="B25" i="9" s="1"/>
  <c r="B28" i="9" s="1"/>
  <c r="C21" i="9"/>
  <c r="C23" i="9" s="1"/>
  <c r="C25" i="9" s="1"/>
  <c r="C28" i="9" s="1"/>
  <c r="D21" i="9"/>
  <c r="D23" i="9" s="1"/>
  <c r="D25" i="9" s="1"/>
  <c r="D28" i="9" s="1"/>
  <c r="E21" i="9"/>
  <c r="E23" i="9" s="1"/>
  <c r="E25" i="9" s="1"/>
  <c r="E28" i="9" s="1"/>
  <c r="F21" i="9"/>
  <c r="F23" i="9" s="1"/>
  <c r="F25" i="9" s="1"/>
  <c r="F28" i="9" s="1"/>
  <c r="G21" i="9"/>
  <c r="G23" i="9" s="1"/>
  <c r="G25" i="9" s="1"/>
  <c r="G28" i="9" s="1"/>
  <c r="H21" i="9"/>
  <c r="H23" i="9" s="1"/>
  <c r="H25" i="9" s="1"/>
  <c r="H28" i="9" s="1"/>
  <c r="I21" i="9"/>
  <c r="I23" i="9" s="1"/>
  <c r="I25" i="9" s="1"/>
  <c r="I28" i="9" s="1"/>
  <c r="I30" i="9" s="1"/>
  <c r="J21" i="9"/>
  <c r="J23" i="9" s="1"/>
  <c r="J25" i="9" s="1"/>
  <c r="J28" i="9" s="1"/>
  <c r="B10" i="9"/>
  <c r="B12" i="9" s="1"/>
  <c r="B14" i="9" s="1"/>
  <c r="C10" i="9"/>
  <c r="C12" i="9" s="1"/>
  <c r="C14" i="9" s="1"/>
  <c r="C30" i="9" s="1"/>
  <c r="D10" i="9"/>
  <c r="D12" i="9" s="1"/>
  <c r="D14" i="9" s="1"/>
  <c r="E10" i="9"/>
  <c r="E12" i="9" s="1"/>
  <c r="E14" i="9" s="1"/>
  <c r="E30" i="9" s="1"/>
  <c r="F10" i="9"/>
  <c r="F12" i="9" s="1"/>
  <c r="F14" i="9" s="1"/>
  <c r="F30" i="9" s="1"/>
  <c r="G10" i="9"/>
  <c r="G12" i="9" s="1"/>
  <c r="G14" i="9" s="1"/>
  <c r="G30" i="9" s="1"/>
  <c r="H10" i="9"/>
  <c r="H12" i="9" s="1"/>
  <c r="H14" i="9" s="1"/>
  <c r="I10" i="9"/>
  <c r="I12" i="9" s="1"/>
  <c r="I14" i="9" s="1"/>
  <c r="J10" i="9"/>
  <c r="J12" i="9" s="1"/>
  <c r="J14" i="9" s="1"/>
  <c r="J30" i="9" s="1"/>
  <c r="B21" i="10"/>
  <c r="B23" i="10" s="1"/>
  <c r="B25" i="10" s="1"/>
  <c r="B28" i="10" s="1"/>
  <c r="C21" i="10"/>
  <c r="C23" i="10" s="1"/>
  <c r="C25" i="10" s="1"/>
  <c r="C28" i="10" s="1"/>
  <c r="C30" i="10" s="1"/>
  <c r="D21" i="10"/>
  <c r="D23" i="10" s="1"/>
  <c r="D25" i="10" s="1"/>
  <c r="D28" i="10" s="1"/>
  <c r="D30" i="10" s="1"/>
  <c r="E21" i="10"/>
  <c r="E23" i="10" s="1"/>
  <c r="E25" i="10" s="1"/>
  <c r="E28" i="10" s="1"/>
  <c r="F21" i="10"/>
  <c r="F23" i="10" s="1"/>
  <c r="F25" i="10" s="1"/>
  <c r="F28" i="10" s="1"/>
  <c r="G21" i="10"/>
  <c r="G23" i="10" s="1"/>
  <c r="G25" i="10" s="1"/>
  <c r="G28" i="10" s="1"/>
  <c r="H21" i="10"/>
  <c r="H23" i="10" s="1"/>
  <c r="H25" i="10" s="1"/>
  <c r="H28" i="10" s="1"/>
  <c r="I21" i="10"/>
  <c r="I23" i="10" s="1"/>
  <c r="I25" i="10" s="1"/>
  <c r="I28" i="10" s="1"/>
  <c r="J21" i="10"/>
  <c r="J23" i="10" s="1"/>
  <c r="J25" i="10" s="1"/>
  <c r="J28" i="10" s="1"/>
  <c r="B10" i="10"/>
  <c r="B12" i="10" s="1"/>
  <c r="B14" i="10" s="1"/>
  <c r="C10" i="10"/>
  <c r="C12" i="10" s="1"/>
  <c r="C14" i="10" s="1"/>
  <c r="D10" i="10"/>
  <c r="D12" i="10" s="1"/>
  <c r="D14" i="10" s="1"/>
  <c r="E10" i="10"/>
  <c r="E12" i="10" s="1"/>
  <c r="E14" i="10" s="1"/>
  <c r="F10" i="10"/>
  <c r="F12" i="10" s="1"/>
  <c r="F14" i="10" s="1"/>
  <c r="G10" i="10"/>
  <c r="G12" i="10" s="1"/>
  <c r="G14" i="10" s="1"/>
  <c r="H10" i="10"/>
  <c r="H12" i="10" s="1"/>
  <c r="H14" i="10" s="1"/>
  <c r="I10" i="10"/>
  <c r="I12" i="10" s="1"/>
  <c r="I14" i="10" s="1"/>
  <c r="J10" i="10"/>
  <c r="J12" i="10" s="1"/>
  <c r="J14" i="10" s="1"/>
  <c r="B21" i="11"/>
  <c r="B23" i="11" s="1"/>
  <c r="B25" i="11" s="1"/>
  <c r="B28" i="11" s="1"/>
  <c r="C21" i="11"/>
  <c r="C23" i="11" s="1"/>
  <c r="C25" i="11" s="1"/>
  <c r="C28" i="11" s="1"/>
  <c r="D21" i="11"/>
  <c r="D23" i="11" s="1"/>
  <c r="D25" i="11" s="1"/>
  <c r="D28" i="11" s="1"/>
  <c r="E21" i="11"/>
  <c r="E23" i="11" s="1"/>
  <c r="E25" i="11" s="1"/>
  <c r="E28" i="11" s="1"/>
  <c r="F21" i="11"/>
  <c r="F23" i="11" s="1"/>
  <c r="F25" i="11" s="1"/>
  <c r="F28" i="11" s="1"/>
  <c r="G21" i="11"/>
  <c r="G23" i="11" s="1"/>
  <c r="G25" i="11" s="1"/>
  <c r="G28" i="11" s="1"/>
  <c r="H21" i="11"/>
  <c r="H23" i="11" s="1"/>
  <c r="H25" i="11" s="1"/>
  <c r="H28" i="11" s="1"/>
  <c r="I21" i="11"/>
  <c r="I23" i="11" s="1"/>
  <c r="I25" i="11" s="1"/>
  <c r="I28" i="11" s="1"/>
  <c r="J21" i="11"/>
  <c r="J23" i="11" s="1"/>
  <c r="J25" i="11" s="1"/>
  <c r="J28" i="11" s="1"/>
  <c r="B10" i="11"/>
  <c r="B12" i="11" s="1"/>
  <c r="B14" i="11" s="1"/>
  <c r="C10" i="11"/>
  <c r="C12" i="11" s="1"/>
  <c r="C14" i="11" s="1"/>
  <c r="D10" i="11"/>
  <c r="D12" i="11" s="1"/>
  <c r="D14" i="11" s="1"/>
  <c r="D30" i="11" s="1"/>
  <c r="E10" i="11"/>
  <c r="E12" i="11" s="1"/>
  <c r="E14" i="11" s="1"/>
  <c r="E30" i="11" s="1"/>
  <c r="F10" i="11"/>
  <c r="F12" i="11" s="1"/>
  <c r="F14" i="11" s="1"/>
  <c r="G10" i="11"/>
  <c r="G12" i="11" s="1"/>
  <c r="G14" i="11" s="1"/>
  <c r="G30" i="11" s="1"/>
  <c r="H10" i="11"/>
  <c r="H12" i="11" s="1"/>
  <c r="H14" i="11" s="1"/>
  <c r="H30" i="11" s="1"/>
  <c r="I10" i="11"/>
  <c r="I12" i="11" s="1"/>
  <c r="I14" i="11" s="1"/>
  <c r="J10" i="11"/>
  <c r="J12" i="11" s="1"/>
  <c r="J14" i="11" s="1"/>
  <c r="J30" i="11" s="1"/>
  <c r="B21" i="12"/>
  <c r="B23" i="12" s="1"/>
  <c r="B25" i="12" s="1"/>
  <c r="B28" i="12" s="1"/>
  <c r="C21" i="12"/>
  <c r="C23" i="12" s="1"/>
  <c r="C25" i="12" s="1"/>
  <c r="C28" i="12" s="1"/>
  <c r="D21" i="12"/>
  <c r="D23" i="12" s="1"/>
  <c r="D25" i="12" s="1"/>
  <c r="D28" i="12" s="1"/>
  <c r="E21" i="12"/>
  <c r="E23" i="12" s="1"/>
  <c r="E25" i="12" s="1"/>
  <c r="E28" i="12" s="1"/>
  <c r="F21" i="12"/>
  <c r="F23" i="12" s="1"/>
  <c r="F25" i="12" s="1"/>
  <c r="F28" i="12" s="1"/>
  <c r="F30" i="12" s="1"/>
  <c r="G21" i="12"/>
  <c r="G23" i="12" s="1"/>
  <c r="G25" i="12" s="1"/>
  <c r="G28" i="12" s="1"/>
  <c r="G30" i="12" s="1"/>
  <c r="H21" i="12"/>
  <c r="H23" i="12" s="1"/>
  <c r="H25" i="12" s="1"/>
  <c r="H28" i="12" s="1"/>
  <c r="H30" i="12" s="1"/>
  <c r="I21" i="12"/>
  <c r="I23" i="12" s="1"/>
  <c r="I25" i="12" s="1"/>
  <c r="I28" i="12" s="1"/>
  <c r="J21" i="12"/>
  <c r="J23" i="12" s="1"/>
  <c r="J25" i="12" s="1"/>
  <c r="J28" i="12" s="1"/>
  <c r="B10" i="12"/>
  <c r="B12" i="12" s="1"/>
  <c r="B14" i="12" s="1"/>
  <c r="C10" i="12"/>
  <c r="C12" i="12" s="1"/>
  <c r="C14" i="12" s="1"/>
  <c r="C30" i="12" s="1"/>
  <c r="D10" i="12"/>
  <c r="D12" i="12" s="1"/>
  <c r="D14" i="12" s="1"/>
  <c r="E10" i="12"/>
  <c r="E12" i="12" s="1"/>
  <c r="E14" i="12" s="1"/>
  <c r="E30" i="12" s="1"/>
  <c r="F10" i="12"/>
  <c r="F12" i="12" s="1"/>
  <c r="F14" i="12" s="1"/>
  <c r="G10" i="12"/>
  <c r="G12" i="12" s="1"/>
  <c r="G14" i="12" s="1"/>
  <c r="H10" i="12"/>
  <c r="H12" i="12" s="1"/>
  <c r="H14" i="12" s="1"/>
  <c r="I10" i="12"/>
  <c r="I12" i="12" s="1"/>
  <c r="I14" i="12" s="1"/>
  <c r="J12" i="12"/>
  <c r="J14" i="12" s="1"/>
  <c r="J30" i="12" s="1"/>
  <c r="I30" i="11" l="1"/>
  <c r="H30" i="9"/>
  <c r="J30" i="10"/>
  <c r="D30" i="12"/>
  <c r="F30" i="11"/>
  <c r="H30" i="10"/>
  <c r="I30" i="10"/>
  <c r="D30" i="9"/>
  <c r="G30" i="10"/>
  <c r="I30" i="12"/>
  <c r="C30" i="11"/>
  <c r="E30" i="10"/>
  <c r="F30" i="10"/>
  <c r="B30" i="10"/>
  <c r="B30" i="12"/>
  <c r="B30" i="9"/>
  <c r="B30" i="11"/>
  <c r="J21" i="13"/>
  <c r="I21" i="13"/>
  <c r="H21" i="13"/>
  <c r="G21" i="13"/>
  <c r="F21" i="13"/>
  <c r="E21" i="13"/>
  <c r="D21" i="13"/>
  <c r="C21" i="13"/>
  <c r="B21" i="13"/>
  <c r="J10" i="13"/>
  <c r="I10" i="13"/>
  <c r="H10" i="13"/>
  <c r="G10" i="13"/>
  <c r="F10" i="13"/>
  <c r="E10" i="13"/>
  <c r="D10" i="13"/>
  <c r="C10" i="13"/>
  <c r="B10" i="13"/>
  <c r="C23" i="13" l="1"/>
  <c r="C25" i="13" s="1"/>
  <c r="C28" i="13" s="1"/>
  <c r="F23" i="13"/>
  <c r="F25" i="13" s="1"/>
  <c r="F28" i="13" s="1"/>
  <c r="G23" i="13"/>
  <c r="G25" i="13" s="1"/>
  <c r="G28" i="13" s="1"/>
  <c r="H23" i="13"/>
  <c r="H25" i="13" s="1"/>
  <c r="H28" i="13" s="1"/>
  <c r="E23" i="13"/>
  <c r="E25" i="13" s="1"/>
  <c r="E28" i="13" s="1"/>
  <c r="I23" i="13"/>
  <c r="I25" i="13" s="1"/>
  <c r="I28" i="13" s="1"/>
  <c r="I30" i="13" s="1"/>
  <c r="D23" i="13"/>
  <c r="D25" i="13" s="1"/>
  <c r="D28" i="13" s="1"/>
  <c r="D30" i="13" s="1"/>
  <c r="B23" i="13"/>
  <c r="J23" i="13"/>
  <c r="J25" i="13" s="1"/>
  <c r="J28" i="13" s="1"/>
  <c r="D12" i="13"/>
  <c r="E12" i="13"/>
  <c r="I12" i="13"/>
  <c r="I14" i="13" s="1"/>
  <c r="G12" i="13"/>
  <c r="G14" i="13" s="1"/>
  <c r="G30" i="13" s="1"/>
  <c r="C12" i="13"/>
  <c r="H12" i="13"/>
  <c r="F12" i="13"/>
  <c r="J12" i="13"/>
  <c r="B12" i="13"/>
  <c r="B14" i="13" s="1"/>
  <c r="D14" i="13"/>
  <c r="E14" i="13"/>
  <c r="E30" i="13" l="1"/>
  <c r="F30" i="13"/>
  <c r="J30" i="13"/>
  <c r="C14" i="13"/>
  <c r="C30" i="13" s="1"/>
  <c r="B25" i="13"/>
  <c r="B28" i="13" s="1"/>
  <c r="B30" i="13" s="1"/>
  <c r="F14" i="13"/>
  <c r="H14" i="13"/>
  <c r="H30" i="13" s="1"/>
  <c r="J14" i="13"/>
</calcChain>
</file>

<file path=xl/sharedStrings.xml><?xml version="1.0" encoding="utf-8"?>
<sst xmlns="http://schemas.openxmlformats.org/spreadsheetml/2006/main" count="361" uniqueCount="97">
  <si>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</si>
  <si>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</si>
  <si>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</si>
  <si>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</si>
  <si>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</si>
  <si>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</si>
  <si>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</si>
  <si>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</si>
  <si>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</si>
  <si>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SECTEUR PUBLIC</t>
  </si>
  <si>
    <t>Evolution</t>
  </si>
  <si>
    <t>Total 6e à 3e</t>
  </si>
  <si>
    <t>total segpa</t>
  </si>
  <si>
    <t>Total formations collège (hors ulis)</t>
  </si>
  <si>
    <t>ulis en formations  type collège</t>
  </si>
  <si>
    <t>Total formations collège (y compris ulis) Secteur Public</t>
  </si>
  <si>
    <t xml:space="preserve">SECTEUR PRIVE </t>
  </si>
  <si>
    <t>Total segpa</t>
  </si>
  <si>
    <t>Total formations Type collège (hors ulis)</t>
  </si>
  <si>
    <t>ulis en formations type collège</t>
  </si>
  <si>
    <t>Total formations collège secteur privé sous contrat</t>
  </si>
  <si>
    <t>Total formations collège secteur privé Hors contrat</t>
  </si>
  <si>
    <t>Total Formations collège Secteur privé</t>
  </si>
  <si>
    <t>Ensemble (public+privé)</t>
  </si>
  <si>
    <t xml:space="preserve">Hors DIMA et  dispositif relais </t>
  </si>
  <si>
    <t>Formation type collège (collège et EREA)</t>
  </si>
  <si>
    <t>Source : DEPP/BCP, univers "Elèves 2D formations détaillées" - Janvier 2024</t>
  </si>
  <si>
    <t xml:space="preserve">Champs : COLLEGE-EREA </t>
  </si>
  <si>
    <t>Secteur public et privé (dont hors contrat)</t>
  </si>
  <si>
    <t>LOIRE-ATLANTIQUE</t>
  </si>
  <si>
    <t>MAINE-ET-LOIRE</t>
  </si>
  <si>
    <t>MAYENNE</t>
  </si>
  <si>
    <t>SARTHE</t>
  </si>
  <si>
    <t>VENDEE</t>
  </si>
  <si>
    <t>Champs : COLLEGE-EREA ( Education Nationale en chiffres)</t>
  </si>
  <si>
    <t>Définitions et sigles</t>
  </si>
  <si>
    <t>2nd degré</t>
  </si>
  <si>
    <t>Enseignement secondaire dispensé dans les collèges, les lycées et EREA</t>
  </si>
  <si>
    <t>Formations Type collège</t>
  </si>
  <si>
    <t xml:space="preserve"> classes de la sixième à la troisième dans tous types établissements</t>
  </si>
  <si>
    <t>Formations en SEGPA</t>
  </si>
  <si>
    <t xml:space="preserve">Sections d'enseignement général et professionnel adapté sont aussi hébergées dans les collèges </t>
  </si>
  <si>
    <t>Formations GT</t>
  </si>
  <si>
    <t>Formations générales et technologiques en lycée, classes de seconde, première et terminale préparant au baccalauréat général, au baccalauréat technologique et au brevet de technicien.</t>
  </si>
  <si>
    <t>Formations Pro</t>
  </si>
  <si>
    <t>Formations professionnelles au lycées, classes de seconde, premiere et terminales préparant au baccalauréat professionnel .Classes préparant au CAP, BMA</t>
  </si>
  <si>
    <t>Autre Formations Pro</t>
  </si>
  <si>
    <t>Autres formations professionnelles de niveaux IV et V : Brevets métiers d'art (BMA), Mentions complémentaires (MC), formations préparations prépa bac diverses</t>
  </si>
  <si>
    <t>Post bac</t>
  </si>
  <si>
    <t>En lycée .Effectifs des classes préparatoires aux grandes écoles (CPGE) et des sections de techniciens supérieurs (STS) dans les établissements du second degré .
Formations  diverses post-bac en lycée :Diplôme Métiers Arts (DMA)-Diplome supérieur d'arts appliqués (DSAA)-Diplome technicien supérieur (DTS)-Diplome national des métiers d'art et du design  (DNMAD)-Diplômes d'études supérieures comptables et financières (DESCF) -Diplôme de comptabilité et gestion (DCG)-Prépa médicales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</si>
  <si>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</si>
  <si>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</si>
  <si>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</si>
  <si>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</si>
  <si>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privé qui n'est pas lié à l’Etat par un contrat.</t>
  </si>
  <si>
    <t>Sigles</t>
  </si>
  <si>
    <t>Enseignement spécialisé</t>
  </si>
  <si>
    <t>Classes sous une appellation ou une autre  qui accueillent des élèves à  besoins éducatifs particuliers</t>
  </si>
  <si>
    <t>ULIS</t>
  </si>
  <si>
    <t>Unité localisée d'inclusion scolaire</t>
  </si>
  <si>
    <t>DIMA</t>
  </si>
  <si>
    <t>Dispositifs d'initiation aux métiers en alternance</t>
  </si>
  <si>
    <t>DISPOSITIF RELAIS</t>
  </si>
  <si>
    <t>Classes et ateliers relais accueillent temporairement des élèves en voie de marginalisation qui risquent de sortir sans qualification du système scolaire</t>
  </si>
  <si>
    <t>2de GT</t>
  </si>
  <si>
    <t>Seconde générale et technologique</t>
  </si>
  <si>
    <t>1re GT</t>
  </si>
  <si>
    <t>Première générale et technologique</t>
  </si>
  <si>
    <t>Terminale GT</t>
  </si>
  <si>
    <t>Terminale générale et technologique</t>
  </si>
  <si>
    <t>3e prépa métiers</t>
  </si>
  <si>
    <t>Classes préprofessionnelles</t>
  </si>
  <si>
    <t>CAP</t>
  </si>
  <si>
    <t>Certificat d'aptitude professionnelle</t>
  </si>
  <si>
    <t>Seconde Pro</t>
  </si>
  <si>
    <t>Première année du baccalauréat professionnel</t>
  </si>
  <si>
    <t>Première Pro</t>
  </si>
  <si>
    <t>Deuxième année du baccalauréat professionnel</t>
  </si>
  <si>
    <t>Terminale Pro</t>
  </si>
  <si>
    <t>Troisième année du baccalauréat professionnel</t>
  </si>
  <si>
    <t>EREA</t>
  </si>
  <si>
    <t>Etablissement régional  d'enseignement adapté</t>
  </si>
  <si>
    <t>2024</t>
  </si>
  <si>
    <t>Sixième</t>
  </si>
  <si>
    <t>Cinquième</t>
  </si>
  <si>
    <t>Quatrième</t>
  </si>
  <si>
    <t>Troisième</t>
  </si>
  <si>
    <t>Source : DEPP/BCP, univers "Elèves 2D formations détaillées" - Décembre 2024</t>
  </si>
  <si>
    <t xml:space="preserve"> ACADEMIE DE NANTES</t>
  </si>
  <si>
    <t>Prépa Seconde</t>
  </si>
  <si>
    <t>Classe préparatoire à la classe de seconde , déstinée aux élèves de troisième admis en seconde mais qui n'ont pas obtenu leur brevet</t>
  </si>
  <si>
    <t>Evolution des effectifs dans les formations de type collège entre 2015 et 2024 en Maine-et-Loire</t>
  </si>
  <si>
    <t>Evolution des effectifs dans les formations de type collège entre 2015 et 2024 en Loire-Atlantique</t>
  </si>
  <si>
    <t>Evolution des effectifs dans les formations de type collège entre 2015 et 2024 en Mayenne</t>
  </si>
  <si>
    <t>Evolution des effectifs dans les formations de type collège entre 2015 et 2024 en Sarthe</t>
  </si>
  <si>
    <t>Evolution des effectifs dans les formations de type collège entre 2015 et 2024 en Vendée</t>
  </si>
  <si>
    <t>Evolution des effectifs dans les formations de type collège entre 2015 et 2024 dans l'académie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</si>
</sst>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Marianne"/>
      <family val="3"/>
    </font>
    <font>
      <sz val="10"/>
      <name val="Marianne"/>
      <family val="3"/>
    </font>
    <font>
      <b/>
      <sz val="10"/>
      <color rgb="FF000000"/>
      <name val="Marianne"/>
      <family val="3"/>
    </font>
    <font>
      <b/>
      <sz val="10"/>
      <name val="Marianne"/>
      <family val="3"/>
    </font>
    <font>
      <b/>
      <sz val="10"/>
      <name val="Calibri"/>
      <family val="2"/>
      <scheme val="minor"/>
    </font>
    <font>
      <sz val="10"/>
      <color indexed="8"/>
      <name val="Marianne"/>
      <family val="3"/>
    </font>
    <font>
      <sz val="10"/>
      <color rgb="FF000000"/>
      <name val="Marianne"/>
      <family val="3"/>
    </font>
    <font>
      <b/>
      <sz val="10"/>
      <color indexed="8"/>
      <name val="Marianne"/>
      <family val="3"/>
    </font>
    <font>
      <sz val="8"/>
      <name val="Marianne"/>
      <family val="3"/>
    </font>
    <font>
      <sz val="8"/>
      <color indexed="8"/>
      <name val="Marianne"/>
      <family val="3"/>
    </font>
    <font>
      <b/>
      <sz val="11"/>
      <color indexed="8"/>
      <name val="Marianne"/>
      <family val="3"/>
    </font>
    <font>
      <sz val="11"/>
      <color indexed="8"/>
      <name val="Marianne"/>
      <family val="3"/>
    </font>
    <font>
      <sz val="11"/>
      <color rgb="FF000000"/>
      <name val="Marianne"/>
      <family val="3"/>
    </font>
    <font>
      <b/>
      <sz val="9"/>
      <color indexed="8"/>
      <name val="Marianne"/>
      <family val="3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42">
    <xf numFmtId="0" fontId="0" fillId="0" borderId="0" xfId="0"/>
    <xf numFmtId="0" fontId="4" fillId="0" borderId="0" xfId="2" applyFont="1" applyFill="1" applyBorder="1" applyAlignment="1">
      <alignment horizontal="left" vertical="center"/>
    </xf>
    <xf numFmtId="164" fontId="5" fillId="0" borderId="0" xfId="1" applyNumberFormat="1" applyFont="1" applyFill="1" applyBorder="1"/>
    <xf numFmtId="0" fontId="2" fillId="0" borderId="0" xfId="3" applyFont="1" applyFill="1" applyBorder="1"/>
    <xf numFmtId="0" fontId="6" fillId="2" borderId="0" xfId="2" applyFont="1" applyFill="1" applyAlignment="1">
      <alignment horizontal="center" vertical="center" wrapText="1"/>
    </xf>
    <xf numFmtId="164" fontId="7" fillId="0" borderId="0" xfId="1" applyNumberFormat="1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10" fillId="0" borderId="0" xfId="2" applyFont="1" applyFill="1" applyAlignment="1">
      <alignment horizontal="left" vertical="center" wrapText="1"/>
    </xf>
    <xf numFmtId="0" fontId="11" fillId="2" borderId="0" xfId="2" applyFont="1" applyFill="1" applyBorder="1" applyAlignment="1" applyProtection="1">
      <alignment horizontal="left" vertical="center" wrapText="1"/>
      <protection locked="0"/>
    </xf>
    <xf numFmtId="164" fontId="7" fillId="2" borderId="0" xfId="1" applyNumberFormat="1" applyFont="1" applyFill="1" applyBorder="1"/>
    <xf numFmtId="0" fontId="8" fillId="0" borderId="0" xfId="3" applyFont="1" applyFill="1" applyBorder="1"/>
    <xf numFmtId="0" fontId="11" fillId="3" borderId="0" xfId="2" applyFont="1" applyFill="1" applyBorder="1" applyAlignment="1" applyProtection="1">
      <alignment horizontal="center" vertical="center" wrapText="1"/>
      <protection locked="0"/>
    </xf>
    <xf numFmtId="0" fontId="7" fillId="3" borderId="0" xfId="2" applyFont="1" applyFill="1" applyBorder="1" applyAlignment="1" applyProtection="1">
      <alignment horizontal="left" vertical="center" wrapText="1"/>
      <protection locked="0"/>
    </xf>
    <xf numFmtId="164" fontId="7" fillId="3" borderId="0" xfId="1" applyNumberFormat="1" applyFont="1" applyFill="1" applyBorder="1"/>
    <xf numFmtId="0" fontId="7" fillId="0" borderId="0" xfId="2" applyFont="1" applyFill="1" applyBorder="1" applyAlignment="1" applyProtection="1">
      <alignment horizontal="left" vertical="center" wrapText="1"/>
      <protection locked="0"/>
    </xf>
    <xf numFmtId="164" fontId="7" fillId="0" borderId="0" xfId="1" applyNumberFormat="1" applyFont="1" applyFill="1" applyBorder="1"/>
    <xf numFmtId="0" fontId="6" fillId="4" borderId="0" xfId="2" applyFont="1" applyFill="1" applyAlignment="1">
      <alignment horizontal="left" vertical="center" wrapText="1"/>
    </xf>
    <xf numFmtId="164" fontId="7" fillId="4" borderId="0" xfId="1" applyNumberFormat="1" applyFont="1" applyFill="1" applyBorder="1"/>
    <xf numFmtId="0" fontId="11" fillId="5" borderId="0" xfId="3" applyFont="1" applyFill="1" applyBorder="1" applyAlignment="1">
      <alignment horizontal="left" vertical="center" wrapText="1"/>
    </xf>
    <xf numFmtId="164" fontId="7" fillId="5" borderId="0" xfId="1" applyNumberFormat="1" applyFont="1" applyFill="1" applyBorder="1"/>
    <xf numFmtId="0" fontId="12" fillId="0" borderId="0" xfId="3" applyFont="1" applyFill="1" applyBorder="1"/>
    <xf numFmtId="0" fontId="13" fillId="0" borderId="0" xfId="2" applyFont="1"/>
    <xf numFmtId="164" fontId="5" fillId="3" borderId="0" xfId="1" applyNumberFormat="1" applyFont="1" applyFill="1" applyBorder="1"/>
    <xf numFmtId="164" fontId="2" fillId="0" borderId="0" xfId="3" applyNumberFormat="1" applyFont="1" applyFill="1" applyBorder="1"/>
    <xf numFmtId="0" fontId="5" fillId="0" borderId="0" xfId="2" applyFont="1" applyFill="1" applyBorder="1" applyAlignment="1">
      <alignment horizontal="left" vertical="center" wrapText="1"/>
    </xf>
    <xf numFmtId="0" fontId="14" fillId="0" borderId="0" xfId="2" applyFont="1"/>
    <xf numFmtId="0" fontId="15" fillId="0" borderId="0" xfId="2" applyFont="1"/>
    <xf numFmtId="0" fontId="15" fillId="0" borderId="0" xfId="2" applyFont="1" applyAlignment="1">
      <alignment horizontal="left" vertical="top" wrapText="1"/>
    </xf>
    <xf numFmtId="0" fontId="16" fillId="0" borderId="0" xfId="2" applyFont="1" applyBorder="1" applyAlignment="1">
      <alignment horizontal="left" vertical="top"/>
    </xf>
    <xf numFmtId="0" fontId="16" fillId="0" borderId="0" xfId="2" applyFont="1" applyBorder="1" applyAlignment="1">
      <alignment horizontal="left" vertical="top" wrapText="1"/>
    </xf>
    <xf numFmtId="0" fontId="15" fillId="0" borderId="0" xfId="2" applyFont="1" applyAlignment="1">
      <alignment wrapText="1"/>
    </xf>
    <xf numFmtId="0" fontId="16" fillId="0" borderId="0" xfId="2" applyFont="1" applyFill="1" applyAlignment="1">
      <alignment wrapText="1"/>
    </xf>
    <xf numFmtId="0" fontId="15" fillId="0" borderId="0" xfId="2" applyFont="1" applyFill="1" applyBorder="1" applyAlignment="1">
      <alignment horizontal="left" vertical="center"/>
    </xf>
    <xf numFmtId="164" fontId="0" fillId="0" borderId="0" xfId="1" applyNumberFormat="1" applyFont="1"/>
    <xf numFmtId="164" fontId="8" fillId="0" borderId="0" xfId="3" applyNumberFormat="1" applyFont="1" applyFill="1" applyBorder="1"/>
    <xf numFmtId="0" fontId="17" fillId="0" borderId="0" xfId="2" applyFont="1" applyBorder="1" applyAlignment="1">
      <alignment horizontal="center" vertical="center"/>
    </xf>
    <xf numFmtId="0" fontId="16" fillId="0" borderId="0" xfId="2" applyFont="1" applyBorder="1" applyAlignment="1">
      <alignment horizontal="left" vertical="top" wrapText="1"/>
    </xf>
    <xf numFmtId="0" fontId="16" fillId="0" borderId="0" xfId="2" applyFont="1" applyBorder="1" applyAlignment="1">
      <alignment horizontal="left" vertical="top"/>
    </xf>
    <xf numFmtId="0" fontId="15" fillId="0" borderId="0" xfId="2" applyFont="1" applyAlignment="1">
      <alignment horizontal="left"/>
    </xf>
    <xf numFmtId="0" fontId="15" fillId="0" borderId="0" xfId="2" applyFont="1" applyAlignment="1">
      <alignment horizontal="left" vertical="top" wrapText="1"/>
    </xf>
    <xf numFmtId="0" fontId="15" fillId="0" borderId="0" xfId="2" applyFont="1" applyAlignment="1">
      <alignment horizontal="left" wrapText="1"/>
    </xf>
  </cellXfs>
  <cellStyles count="4">
    <cellStyle name="Milliers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workbookViewId="0">
      <selection activeCell="E7" sqref="E7"/>
    </sheetView>
  </sheetViews>
  <sheetFormatPr baseColWidth="10" defaultColWidth="11.5703125" defaultRowHeight="12.75" x14ac:dyDescent="0.2"/>
  <cols>
    <col min="1" max="1" width="35.7109375" style="3" customWidth="1"/>
    <col min="2" max="11" width="12.42578125" style="2" customWidth="1"/>
    <col min="12" max="12" width="15.7109375" style="3" customWidth="1"/>
    <col min="13" max="16384" width="11.5703125" style="3"/>
  </cols>
  <sheetData>
    <row r="1" spans="1:12" ht="18.75" x14ac:dyDescent="0.2">
      <c r="A1" s="1" t="s">
        <v>96</v>
      </c>
    </row>
    <row r="3" spans="1:12" ht="29.45" customHeight="1" x14ac:dyDescent="0.2">
      <c r="A3" s="36" t="s">
        <v>88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5" spans="1:12" s="6" customFormat="1" ht="48.6" customHeight="1" x14ac:dyDescent="0.2">
      <c r="A5" s="4" t="s">
        <v>9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82</v>
      </c>
      <c r="L5" s="6" t="s">
        <v>10</v>
      </c>
    </row>
    <row r="6" spans="1:12" ht="24.6" customHeight="1" x14ac:dyDescent="0.2">
      <c r="A6" s="7" t="s">
        <v>83</v>
      </c>
      <c r="B6" s="2">
        <v>26962</v>
      </c>
      <c r="C6" s="2">
        <v>27021</v>
      </c>
      <c r="D6" s="2">
        <v>27881</v>
      </c>
      <c r="E6" s="2">
        <v>27819</v>
      </c>
      <c r="F6" s="2">
        <v>27773</v>
      </c>
      <c r="G6" s="2">
        <v>27670</v>
      </c>
      <c r="H6" s="2">
        <v>27395</v>
      </c>
      <c r="I6" s="2">
        <v>27015</v>
      </c>
      <c r="J6" s="2">
        <v>27042</v>
      </c>
      <c r="K6" s="2">
        <v>26501</v>
      </c>
    </row>
    <row r="7" spans="1:12" ht="24.6" customHeight="1" x14ac:dyDescent="0.2">
      <c r="A7" s="7" t="s">
        <v>84</v>
      </c>
      <c r="B7" s="2">
        <v>27186</v>
      </c>
      <c r="C7" s="2">
        <v>26888</v>
      </c>
      <c r="D7" s="2">
        <v>27133</v>
      </c>
      <c r="E7" s="2">
        <v>27892</v>
      </c>
      <c r="F7" s="2">
        <v>27892</v>
      </c>
      <c r="G7" s="2">
        <v>27714</v>
      </c>
      <c r="H7" s="2">
        <v>27539</v>
      </c>
      <c r="I7" s="2">
        <v>27609</v>
      </c>
      <c r="J7" s="2">
        <v>27209</v>
      </c>
      <c r="K7" s="2">
        <v>27032</v>
      </c>
    </row>
    <row r="8" spans="1:12" ht="24.6" customHeight="1" x14ac:dyDescent="0.2">
      <c r="A8" s="7" t="s">
        <v>85</v>
      </c>
      <c r="B8" s="2">
        <v>26551</v>
      </c>
      <c r="C8" s="2">
        <v>26822</v>
      </c>
      <c r="D8" s="2">
        <v>26763</v>
      </c>
      <c r="E8" s="2">
        <v>27108</v>
      </c>
      <c r="F8" s="2">
        <v>27797</v>
      </c>
      <c r="G8" s="2">
        <v>27792</v>
      </c>
      <c r="H8" s="2">
        <v>27562</v>
      </c>
      <c r="I8" s="2">
        <v>27557</v>
      </c>
      <c r="J8" s="2">
        <v>27459</v>
      </c>
      <c r="K8" s="2">
        <v>26928</v>
      </c>
    </row>
    <row r="9" spans="1:12" ht="24.6" customHeight="1" x14ac:dyDescent="0.2">
      <c r="A9" s="7" t="s">
        <v>86</v>
      </c>
      <c r="B9" s="2">
        <v>27052</v>
      </c>
      <c r="C9" s="2">
        <v>26651</v>
      </c>
      <c r="D9" s="2">
        <v>26899</v>
      </c>
      <c r="E9" s="2">
        <v>26976</v>
      </c>
      <c r="F9" s="2">
        <v>27307</v>
      </c>
      <c r="G9" s="2">
        <v>27740</v>
      </c>
      <c r="H9" s="2">
        <v>27531</v>
      </c>
      <c r="I9" s="2">
        <v>27522</v>
      </c>
      <c r="J9" s="2">
        <v>27511</v>
      </c>
      <c r="K9" s="2">
        <v>27343</v>
      </c>
    </row>
    <row r="10" spans="1:12" ht="24.6" customHeight="1" x14ac:dyDescent="0.2">
      <c r="A10" s="7" t="s">
        <v>11</v>
      </c>
      <c r="B10" s="2">
        <v>107751</v>
      </c>
      <c r="C10" s="2">
        <v>107382</v>
      </c>
      <c r="D10" s="2">
        <v>108676</v>
      </c>
      <c r="E10" s="2">
        <v>109795</v>
      </c>
      <c r="F10" s="2">
        <v>110769</v>
      </c>
      <c r="G10" s="2">
        <v>110916</v>
      </c>
      <c r="H10" s="2">
        <v>110027</v>
      </c>
      <c r="I10" s="2">
        <v>109703</v>
      </c>
      <c r="J10" s="2">
        <v>109221</v>
      </c>
      <c r="K10" s="2">
        <v>107804</v>
      </c>
    </row>
    <row r="11" spans="1:12" ht="24.6" customHeight="1" x14ac:dyDescent="0.2">
      <c r="A11" s="8" t="s">
        <v>12</v>
      </c>
      <c r="B11" s="2">
        <v>3923</v>
      </c>
      <c r="C11" s="2">
        <v>3893</v>
      </c>
      <c r="D11" s="2">
        <v>3744</v>
      </c>
      <c r="E11" s="2">
        <v>3889</v>
      </c>
      <c r="F11" s="2">
        <v>4045</v>
      </c>
      <c r="G11" s="2">
        <v>4176</v>
      </c>
      <c r="H11" s="2">
        <v>4148</v>
      </c>
      <c r="I11" s="2">
        <v>4090</v>
      </c>
      <c r="J11" s="2">
        <v>4056</v>
      </c>
      <c r="K11" s="2">
        <v>3968</v>
      </c>
    </row>
    <row r="12" spans="1:12" ht="24.6" customHeight="1" x14ac:dyDescent="0.2">
      <c r="A12" s="7" t="s">
        <v>13</v>
      </c>
      <c r="B12" s="2">
        <v>111674</v>
      </c>
      <c r="C12" s="2">
        <v>111275</v>
      </c>
      <c r="D12" s="2">
        <v>112420</v>
      </c>
      <c r="E12" s="2">
        <v>113684</v>
      </c>
      <c r="F12" s="2">
        <v>114814</v>
      </c>
      <c r="G12" s="2">
        <v>115092</v>
      </c>
      <c r="H12" s="2">
        <v>114175</v>
      </c>
      <c r="I12" s="2">
        <v>113793</v>
      </c>
      <c r="J12" s="2">
        <v>113277</v>
      </c>
      <c r="K12" s="2">
        <v>111772</v>
      </c>
    </row>
    <row r="13" spans="1:12" ht="24.6" customHeight="1" x14ac:dyDescent="0.2">
      <c r="A13" s="7" t="s">
        <v>14</v>
      </c>
      <c r="B13" s="2">
        <v>1400</v>
      </c>
      <c r="C13" s="2">
        <v>1578</v>
      </c>
      <c r="D13" s="2">
        <v>1420</v>
      </c>
      <c r="E13" s="2">
        <v>1475</v>
      </c>
      <c r="F13" s="2">
        <v>1591</v>
      </c>
      <c r="G13" s="2">
        <v>1638</v>
      </c>
      <c r="H13" s="2">
        <v>1736</v>
      </c>
      <c r="I13" s="2">
        <v>1802</v>
      </c>
      <c r="J13" s="2">
        <v>1868</v>
      </c>
      <c r="K13" s="2">
        <v>1878</v>
      </c>
    </row>
    <row r="14" spans="1:12" s="11" customFormat="1" ht="24.6" customHeight="1" x14ac:dyDescent="0.2">
      <c r="A14" s="9" t="s">
        <v>15</v>
      </c>
      <c r="B14" s="10">
        <v>113074</v>
      </c>
      <c r="C14" s="10">
        <v>112853</v>
      </c>
      <c r="D14" s="10">
        <v>113840</v>
      </c>
      <c r="E14" s="10">
        <v>115159</v>
      </c>
      <c r="F14" s="10">
        <v>116405</v>
      </c>
      <c r="G14" s="10">
        <v>116730</v>
      </c>
      <c r="H14" s="10">
        <v>115911</v>
      </c>
      <c r="I14" s="10">
        <v>115595</v>
      </c>
      <c r="J14" s="10">
        <v>115145</v>
      </c>
      <c r="K14" s="10">
        <v>113650</v>
      </c>
      <c r="L14" s="3"/>
    </row>
    <row r="15" spans="1:12" ht="24.6" customHeight="1" x14ac:dyDescent="0.2"/>
    <row r="16" spans="1:12" s="6" customFormat="1" ht="24.6" customHeight="1" x14ac:dyDescent="0.2">
      <c r="A16" s="12" t="s">
        <v>16</v>
      </c>
      <c r="B16" s="5" t="s">
        <v>0</v>
      </c>
      <c r="C16" s="5" t="s">
        <v>1</v>
      </c>
      <c r="D16" s="5" t="s">
        <v>2</v>
      </c>
      <c r="E16" s="5" t="s">
        <v>3</v>
      </c>
      <c r="F16" s="5" t="s">
        <v>4</v>
      </c>
      <c r="G16" s="5" t="s">
        <v>5</v>
      </c>
      <c r="H16" s="5" t="s">
        <v>6</v>
      </c>
      <c r="I16" s="5" t="s">
        <v>7</v>
      </c>
      <c r="J16" s="5" t="s">
        <v>8</v>
      </c>
      <c r="K16" s="5" t="s">
        <v>82</v>
      </c>
      <c r="L16" s="6" t="s">
        <v>10</v>
      </c>
    </row>
    <row r="17" spans="1:15" ht="24.6" customHeight="1" x14ac:dyDescent="0.2">
      <c r="A17" s="7" t="s">
        <v>83</v>
      </c>
      <c r="B17" s="2">
        <v>20321</v>
      </c>
      <c r="C17" s="2">
        <v>20553</v>
      </c>
      <c r="D17" s="2">
        <v>21734</v>
      </c>
      <c r="E17" s="2">
        <v>21106</v>
      </c>
      <c r="F17" s="2">
        <v>21381</v>
      </c>
      <c r="G17" s="2">
        <v>21048</v>
      </c>
      <c r="H17" s="2">
        <v>21667</v>
      </c>
      <c r="I17" s="2">
        <v>21305</v>
      </c>
      <c r="J17" s="2">
        <v>21331</v>
      </c>
      <c r="K17" s="2">
        <v>21413</v>
      </c>
      <c r="O17" s="24"/>
    </row>
    <row r="18" spans="1:15" ht="24.6" customHeight="1" x14ac:dyDescent="0.2">
      <c r="A18" s="7" t="s">
        <v>84</v>
      </c>
      <c r="B18" s="2">
        <v>20090</v>
      </c>
      <c r="C18" s="2">
        <v>20340</v>
      </c>
      <c r="D18" s="2">
        <v>20611</v>
      </c>
      <c r="E18" s="2">
        <v>21625</v>
      </c>
      <c r="F18" s="2">
        <v>21047</v>
      </c>
      <c r="G18" s="2">
        <v>21287</v>
      </c>
      <c r="H18" s="2">
        <v>20942</v>
      </c>
      <c r="I18" s="2">
        <v>21485</v>
      </c>
      <c r="J18" s="2">
        <v>21149</v>
      </c>
      <c r="K18" s="2">
        <v>21041</v>
      </c>
    </row>
    <row r="19" spans="1:15" ht="24.6" customHeight="1" x14ac:dyDescent="0.2">
      <c r="A19" s="7" t="s">
        <v>85</v>
      </c>
      <c r="B19" s="2">
        <v>19699</v>
      </c>
      <c r="C19" s="2">
        <v>19759</v>
      </c>
      <c r="D19" s="2">
        <v>19866</v>
      </c>
      <c r="E19" s="2">
        <v>19999</v>
      </c>
      <c r="F19" s="2">
        <v>20935</v>
      </c>
      <c r="G19" s="2">
        <v>20399</v>
      </c>
      <c r="H19" s="2">
        <v>20527</v>
      </c>
      <c r="I19" s="2">
        <v>20328</v>
      </c>
      <c r="J19" s="2">
        <v>20688</v>
      </c>
      <c r="K19" s="2">
        <v>20398</v>
      </c>
      <c r="N19" s="24"/>
    </row>
    <row r="20" spans="1:15" ht="24.6" customHeight="1" x14ac:dyDescent="0.2">
      <c r="A20" s="7" t="s">
        <v>86</v>
      </c>
      <c r="B20" s="2">
        <v>19210</v>
      </c>
      <c r="C20" s="2">
        <v>19596</v>
      </c>
      <c r="D20" s="2">
        <v>19684</v>
      </c>
      <c r="E20" s="2">
        <v>19618</v>
      </c>
      <c r="F20" s="2">
        <v>19625</v>
      </c>
      <c r="G20" s="2">
        <v>20512</v>
      </c>
      <c r="H20" s="2">
        <v>19934</v>
      </c>
      <c r="I20" s="2">
        <v>20020</v>
      </c>
      <c r="J20" s="2">
        <v>19787</v>
      </c>
      <c r="K20" s="2">
        <v>19999</v>
      </c>
    </row>
    <row r="21" spans="1:15" ht="24.6" customHeight="1" x14ac:dyDescent="0.2">
      <c r="A21" s="7" t="s">
        <v>11</v>
      </c>
      <c r="B21" s="2">
        <v>79320</v>
      </c>
      <c r="C21" s="2">
        <v>80248</v>
      </c>
      <c r="D21" s="2">
        <v>81895</v>
      </c>
      <c r="E21" s="2">
        <v>82348</v>
      </c>
      <c r="F21" s="2">
        <v>82988</v>
      </c>
      <c r="G21" s="2">
        <v>83246</v>
      </c>
      <c r="H21" s="2">
        <v>83070</v>
      </c>
      <c r="I21" s="2">
        <v>83138</v>
      </c>
      <c r="J21" s="2">
        <v>82955</v>
      </c>
      <c r="K21" s="2">
        <v>82851</v>
      </c>
    </row>
    <row r="22" spans="1:15" ht="24.6" customHeight="1" x14ac:dyDescent="0.2">
      <c r="A22" s="7" t="s">
        <v>17</v>
      </c>
      <c r="B22" s="2">
        <v>982</v>
      </c>
      <c r="C22" s="2">
        <v>960</v>
      </c>
      <c r="D22" s="2">
        <v>959</v>
      </c>
      <c r="E22" s="2">
        <v>950</v>
      </c>
      <c r="F22" s="2">
        <v>1029</v>
      </c>
      <c r="G22" s="2">
        <v>1081</v>
      </c>
      <c r="H22" s="2">
        <v>1095</v>
      </c>
      <c r="I22" s="2">
        <v>1091</v>
      </c>
      <c r="J22" s="2">
        <v>1086</v>
      </c>
      <c r="K22" s="2">
        <v>1116</v>
      </c>
    </row>
    <row r="23" spans="1:15" ht="24.6" customHeight="1" x14ac:dyDescent="0.2">
      <c r="A23" s="7" t="s">
        <v>18</v>
      </c>
      <c r="B23" s="2">
        <v>80302</v>
      </c>
      <c r="C23" s="2">
        <v>81208</v>
      </c>
      <c r="D23" s="2">
        <v>82854</v>
      </c>
      <c r="E23" s="2">
        <v>83298</v>
      </c>
      <c r="F23" s="2">
        <v>84017</v>
      </c>
      <c r="G23" s="2">
        <v>84327</v>
      </c>
      <c r="H23" s="2">
        <v>84165</v>
      </c>
      <c r="I23" s="2">
        <v>84229</v>
      </c>
      <c r="J23" s="2">
        <v>84041</v>
      </c>
      <c r="K23" s="2">
        <v>83967</v>
      </c>
    </row>
    <row r="24" spans="1:15" ht="24.6" customHeight="1" x14ac:dyDescent="0.2">
      <c r="A24" s="7" t="s">
        <v>19</v>
      </c>
      <c r="B24" s="2">
        <v>422</v>
      </c>
      <c r="C24" s="2">
        <v>496</v>
      </c>
      <c r="D24" s="2">
        <v>426</v>
      </c>
      <c r="E24" s="2">
        <v>462</v>
      </c>
      <c r="F24" s="2">
        <v>442</v>
      </c>
      <c r="G24" s="2">
        <v>479</v>
      </c>
      <c r="H24" s="2">
        <v>604</v>
      </c>
      <c r="I24" s="2">
        <v>546</v>
      </c>
      <c r="J24" s="2">
        <v>551</v>
      </c>
      <c r="K24" s="2">
        <v>560</v>
      </c>
    </row>
    <row r="25" spans="1:15" s="11" customFormat="1" ht="24.6" customHeight="1" x14ac:dyDescent="0.2">
      <c r="A25" s="13" t="s">
        <v>20</v>
      </c>
      <c r="B25" s="23">
        <v>80724</v>
      </c>
      <c r="C25" s="23">
        <v>81704</v>
      </c>
      <c r="D25" s="23">
        <v>83280</v>
      </c>
      <c r="E25" s="23">
        <v>83760</v>
      </c>
      <c r="F25" s="23">
        <v>84459</v>
      </c>
      <c r="G25" s="23">
        <v>84806</v>
      </c>
      <c r="H25" s="23">
        <v>84769</v>
      </c>
      <c r="I25" s="23">
        <v>84775</v>
      </c>
      <c r="J25" s="23">
        <v>84592</v>
      </c>
      <c r="K25" s="23">
        <v>84527</v>
      </c>
      <c r="L25" s="3"/>
      <c r="M25" s="35"/>
    </row>
    <row r="26" spans="1:15" s="11" customFormat="1" ht="9" customHeight="1" x14ac:dyDescent="0.2">
      <c r="A26" s="15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</row>
    <row r="27" spans="1:15" s="11" customFormat="1" ht="24.6" customHeight="1" x14ac:dyDescent="0.2">
      <c r="A27" s="13" t="s">
        <v>21</v>
      </c>
      <c r="B27" s="23">
        <v>593</v>
      </c>
      <c r="C27" s="23">
        <v>611</v>
      </c>
      <c r="D27" s="23">
        <v>679</v>
      </c>
      <c r="E27" s="23">
        <v>696</v>
      </c>
      <c r="F27" s="23">
        <v>820</v>
      </c>
      <c r="G27" s="23">
        <v>894</v>
      </c>
      <c r="H27" s="23">
        <v>1145</v>
      </c>
      <c r="I27" s="23">
        <v>1000</v>
      </c>
      <c r="J27" s="23">
        <v>1147</v>
      </c>
      <c r="K27" s="23">
        <v>1229</v>
      </c>
      <c r="L27" s="3"/>
    </row>
    <row r="28" spans="1:15" s="11" customFormat="1" ht="24.6" customHeight="1" x14ac:dyDescent="0.2">
      <c r="A28" s="17" t="s">
        <v>22</v>
      </c>
      <c r="B28" s="18">
        <v>81317</v>
      </c>
      <c r="C28" s="18">
        <v>82315</v>
      </c>
      <c r="D28" s="18">
        <v>83959</v>
      </c>
      <c r="E28" s="18">
        <v>84456</v>
      </c>
      <c r="F28" s="18">
        <v>85279</v>
      </c>
      <c r="G28" s="18">
        <v>85700</v>
      </c>
      <c r="H28" s="18">
        <v>85914</v>
      </c>
      <c r="I28" s="18">
        <v>85775</v>
      </c>
      <c r="J28" s="18">
        <v>85739</v>
      </c>
      <c r="K28" s="18">
        <v>85756</v>
      </c>
      <c r="L28" s="3"/>
    </row>
    <row r="29" spans="1:15" ht="24.6" customHeight="1" x14ac:dyDescent="0.2"/>
    <row r="30" spans="1:15" ht="24.6" customHeight="1" x14ac:dyDescent="0.2">
      <c r="A30" s="19" t="s">
        <v>23</v>
      </c>
      <c r="B30" s="20">
        <v>194391</v>
      </c>
      <c r="C30" s="20">
        <v>195168</v>
      </c>
      <c r="D30" s="20">
        <v>197799</v>
      </c>
      <c r="E30" s="20">
        <v>199615</v>
      </c>
      <c r="F30" s="20">
        <v>201684</v>
      </c>
      <c r="G30" s="20">
        <v>202430</v>
      </c>
      <c r="H30" s="20">
        <v>201825</v>
      </c>
      <c r="I30" s="20">
        <v>201370</v>
      </c>
      <c r="J30" s="20">
        <v>200884</v>
      </c>
      <c r="K30" s="20">
        <v>199406</v>
      </c>
    </row>
    <row r="32" spans="1:15" x14ac:dyDescent="0.2">
      <c r="A32" s="21" t="s">
        <v>24</v>
      </c>
    </row>
    <row r="33" spans="1:1" x14ac:dyDescent="0.2">
      <c r="A33" s="21" t="s">
        <v>25</v>
      </c>
    </row>
    <row r="34" spans="1:1" x14ac:dyDescent="0.2">
      <c r="A34" s="22" t="s">
        <v>87</v>
      </c>
    </row>
    <row r="35" spans="1:1" x14ac:dyDescent="0.2">
      <c r="A35" s="21" t="s">
        <v>34</v>
      </c>
    </row>
    <row r="36" spans="1:1" x14ac:dyDescent="0.2">
      <c r="A36" s="21" t="s">
        <v>28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3" orientation="landscape" cellComments="atEnd" r:id="rId1"/>
  <headerFooter alignWithMargins="0">
    <oddHeader>&amp;LJanvier 2024&amp;RRECTORAT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0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Collèges!B6:K6</xm:f>
              <xm:sqref>L6</xm:sqref>
            </x14:sparkline>
            <x14:sparkline>
              <xm:f>Collèges!B7:K7</xm:f>
              <xm:sqref>L7</xm:sqref>
            </x14:sparkline>
            <x14:sparkline>
              <xm:f>Collèges!B8:K8</xm:f>
              <xm:sqref>L8</xm:sqref>
            </x14:sparkline>
            <x14:sparkline>
              <xm:f>Collèges!B9:K9</xm:f>
              <xm:sqref>L9</xm:sqref>
            </x14:sparkline>
            <x14:sparkline>
              <xm:f>Collèges!B10:K10</xm:f>
              <xm:sqref>L10</xm:sqref>
            </x14:sparkline>
            <x14:sparkline>
              <xm:f>Collèges!B11:K11</xm:f>
              <xm:sqref>L11</xm:sqref>
            </x14:sparkline>
            <x14:sparkline>
              <xm:f>Collèges!B12:K12</xm:f>
              <xm:sqref>L12</xm:sqref>
            </x14:sparkline>
            <x14:sparkline>
              <xm:f>Collèges!B13:K13</xm:f>
              <xm:sqref>L13</xm:sqref>
            </x14:sparkline>
            <x14:sparkline>
              <xm:f>Collèges!B14:K14</xm:f>
              <xm:sqref>L14</xm:sqref>
            </x14:sparkline>
            <x14:sparkline>
              <xm:f>Collèges!B15:K15</xm:f>
              <xm:sqref>L15</xm:sqref>
            </x14:sparkline>
            <x14:sparkline>
              <xm:f>Collèges!B17:K17</xm:f>
              <xm:sqref>L17</xm:sqref>
            </x14:sparkline>
            <x14:sparkline>
              <xm:f>Collèges!B18:K18</xm:f>
              <xm:sqref>L18</xm:sqref>
            </x14:sparkline>
            <x14:sparkline>
              <xm:f>Collèges!B19:K19</xm:f>
              <xm:sqref>L19</xm:sqref>
            </x14:sparkline>
            <x14:sparkline>
              <xm:f>Collèges!B20:K20</xm:f>
              <xm:sqref>L20</xm:sqref>
            </x14:sparkline>
            <x14:sparkline>
              <xm:f>Collèges!B21:K21</xm:f>
              <xm:sqref>L21</xm:sqref>
            </x14:sparkline>
            <x14:sparkline>
              <xm:f>Collèges!B22:K22</xm:f>
              <xm:sqref>L22</xm:sqref>
            </x14:sparkline>
            <x14:sparkline>
              <xm:f>Collèges!B23:K23</xm:f>
              <xm:sqref>L23</xm:sqref>
            </x14:sparkline>
            <x14:sparkline>
              <xm:f>Collèges!B24:K24</xm:f>
              <xm:sqref>L24</xm:sqref>
            </x14:sparkline>
            <x14:sparkline>
              <xm:f>Collèges!B25:K25</xm:f>
              <xm:sqref>L25</xm:sqref>
            </x14:sparkline>
            <x14:sparkline>
              <xm:f>Collèges!B26:K26</xm:f>
              <xm:sqref>L26</xm:sqref>
            </x14:sparkline>
            <x14:sparkline>
              <xm:f>Collèges!B27:K27</xm:f>
              <xm:sqref>L27</xm:sqref>
            </x14:sparkline>
            <x14:sparkline>
              <xm:f>Collèges!B28:K28</xm:f>
              <xm:sqref>L28</xm:sqref>
            </x14:sparkline>
            <x14:sparkline>
              <xm:f>Collèges!B29:K29</xm:f>
              <xm:sqref>L29</xm:sqref>
            </x14:sparkline>
            <x14:sparkline>
              <xm:f>Collèges!B30:K30</xm:f>
              <xm:sqref>L30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6"/>
  <sheetViews>
    <sheetView workbookViewId="0">
      <selection activeCell="E9" sqref="E9"/>
    </sheetView>
  </sheetViews>
  <sheetFormatPr baseColWidth="10" defaultColWidth="11.5703125" defaultRowHeight="12.75" x14ac:dyDescent="0.2"/>
  <cols>
    <col min="1" max="1" width="35.7109375" style="3" customWidth="1"/>
    <col min="2" max="11" width="12.42578125" style="2" customWidth="1"/>
    <col min="12" max="12" width="15.7109375" style="3" customWidth="1"/>
    <col min="13" max="16384" width="11.5703125" style="3"/>
  </cols>
  <sheetData>
    <row r="1" spans="1:12" ht="18.75" x14ac:dyDescent="0.2">
      <c r="A1" s="1" t="s">
        <v>92</v>
      </c>
    </row>
    <row r="3" spans="1:12" ht="29.45" customHeight="1" x14ac:dyDescent="0.2">
      <c r="A3" s="36" t="s">
        <v>29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5" spans="1:12" s="6" customFormat="1" ht="48.6" customHeight="1" x14ac:dyDescent="0.2">
      <c r="A5" s="4" t="s">
        <v>9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82</v>
      </c>
      <c r="L5" s="6" t="s">
        <v>10</v>
      </c>
    </row>
    <row r="6" spans="1:12" ht="24.6" customHeight="1" x14ac:dyDescent="0.2">
      <c r="A6" s="7" t="s">
        <v>83</v>
      </c>
      <c r="B6" s="2">
        <v>9983</v>
      </c>
      <c r="C6" s="2">
        <v>10041</v>
      </c>
      <c r="D6" s="2">
        <v>10603</v>
      </c>
      <c r="E6" s="2">
        <v>10776</v>
      </c>
      <c r="F6" s="2">
        <v>10855</v>
      </c>
      <c r="G6" s="2">
        <v>10619</v>
      </c>
      <c r="H6" s="2">
        <v>10857</v>
      </c>
      <c r="I6" s="2">
        <v>10568</v>
      </c>
      <c r="J6" s="2">
        <v>10651</v>
      </c>
      <c r="K6" s="2">
        <v>10458</v>
      </c>
    </row>
    <row r="7" spans="1:12" ht="24.6" customHeight="1" x14ac:dyDescent="0.2">
      <c r="A7" s="7" t="s">
        <v>84</v>
      </c>
      <c r="B7" s="2">
        <v>9912</v>
      </c>
      <c r="C7" s="2">
        <v>10038</v>
      </c>
      <c r="D7" s="2">
        <v>10147</v>
      </c>
      <c r="E7" s="2">
        <v>10616</v>
      </c>
      <c r="F7" s="2">
        <v>10766</v>
      </c>
      <c r="G7" s="2">
        <v>10813</v>
      </c>
      <c r="H7" s="2">
        <v>10562</v>
      </c>
      <c r="I7" s="2">
        <v>10948</v>
      </c>
      <c r="J7" s="2">
        <v>10643</v>
      </c>
      <c r="K7" s="2">
        <v>10664</v>
      </c>
    </row>
    <row r="8" spans="1:12" ht="24.6" customHeight="1" x14ac:dyDescent="0.2">
      <c r="A8" s="7" t="s">
        <v>85</v>
      </c>
      <c r="B8" s="2">
        <v>9973</v>
      </c>
      <c r="C8" s="2">
        <v>9871</v>
      </c>
      <c r="D8" s="2">
        <v>10094</v>
      </c>
      <c r="E8" s="2">
        <v>10240</v>
      </c>
      <c r="F8" s="2">
        <v>10596</v>
      </c>
      <c r="G8" s="2">
        <v>10743</v>
      </c>
      <c r="H8" s="2">
        <v>10766</v>
      </c>
      <c r="I8" s="2">
        <v>10632</v>
      </c>
      <c r="J8" s="2">
        <v>10915</v>
      </c>
      <c r="K8" s="2">
        <v>10557</v>
      </c>
    </row>
    <row r="9" spans="1:12" ht="24.6" customHeight="1" x14ac:dyDescent="0.2">
      <c r="A9" s="25" t="s">
        <v>86</v>
      </c>
      <c r="B9" s="2">
        <v>10126</v>
      </c>
      <c r="C9" s="2">
        <v>10174</v>
      </c>
      <c r="D9" s="2">
        <v>10074</v>
      </c>
      <c r="E9" s="2">
        <v>10365</v>
      </c>
      <c r="F9" s="2">
        <v>10464</v>
      </c>
      <c r="G9" s="2">
        <v>10695</v>
      </c>
      <c r="H9" s="2">
        <v>10759</v>
      </c>
      <c r="I9" s="2">
        <v>10897</v>
      </c>
      <c r="J9" s="2">
        <v>10758</v>
      </c>
      <c r="K9" s="2">
        <v>11109</v>
      </c>
    </row>
    <row r="10" spans="1:12" ht="24.6" customHeight="1" x14ac:dyDescent="0.2">
      <c r="A10" s="7" t="s">
        <v>11</v>
      </c>
      <c r="B10" s="2">
        <f t="shared" ref="B10:K10" si="0">SUM(B6:B9)</f>
        <v>39994</v>
      </c>
      <c r="C10" s="2">
        <f t="shared" si="0"/>
        <v>40124</v>
      </c>
      <c r="D10" s="2">
        <f t="shared" si="0"/>
        <v>40918</v>
      </c>
      <c r="E10" s="2">
        <f t="shared" si="0"/>
        <v>41997</v>
      </c>
      <c r="F10" s="2">
        <f t="shared" si="0"/>
        <v>42681</v>
      </c>
      <c r="G10" s="2">
        <f t="shared" si="0"/>
        <v>42870</v>
      </c>
      <c r="H10" s="2">
        <f t="shared" si="0"/>
        <v>42944</v>
      </c>
      <c r="I10" s="2">
        <f t="shared" si="0"/>
        <v>43045</v>
      </c>
      <c r="J10" s="2">
        <f t="shared" si="0"/>
        <v>42967</v>
      </c>
      <c r="K10" s="2">
        <f t="shared" si="0"/>
        <v>42788</v>
      </c>
    </row>
    <row r="11" spans="1:12" ht="24.6" customHeight="1" x14ac:dyDescent="0.2">
      <c r="A11" s="8" t="s">
        <v>12</v>
      </c>
      <c r="B11" s="2">
        <v>1371</v>
      </c>
      <c r="C11" s="2">
        <v>1386</v>
      </c>
      <c r="D11" s="2">
        <v>1309</v>
      </c>
      <c r="E11" s="2">
        <v>1304</v>
      </c>
      <c r="F11" s="2">
        <v>1355</v>
      </c>
      <c r="G11" s="2">
        <v>1375</v>
      </c>
      <c r="H11" s="2">
        <v>1389</v>
      </c>
      <c r="I11" s="2">
        <v>1371</v>
      </c>
      <c r="J11" s="2">
        <v>1368</v>
      </c>
      <c r="K11" s="2">
        <v>1320</v>
      </c>
    </row>
    <row r="12" spans="1:12" ht="24.6" customHeight="1" x14ac:dyDescent="0.2">
      <c r="A12" s="7" t="s">
        <v>13</v>
      </c>
      <c r="B12" s="2">
        <f>B10+B11</f>
        <v>41365</v>
      </c>
      <c r="C12" s="2">
        <f t="shared" ref="C12:K12" si="1">C10+C11</f>
        <v>41510</v>
      </c>
      <c r="D12" s="2">
        <f t="shared" si="1"/>
        <v>42227</v>
      </c>
      <c r="E12" s="2">
        <f t="shared" si="1"/>
        <v>43301</v>
      </c>
      <c r="F12" s="2">
        <f t="shared" si="1"/>
        <v>44036</v>
      </c>
      <c r="G12" s="2">
        <f t="shared" si="1"/>
        <v>44245</v>
      </c>
      <c r="H12" s="2">
        <f t="shared" si="1"/>
        <v>44333</v>
      </c>
      <c r="I12" s="2">
        <f t="shared" si="1"/>
        <v>44416</v>
      </c>
      <c r="J12" s="2">
        <f t="shared" si="1"/>
        <v>44335</v>
      </c>
      <c r="K12" s="2">
        <f t="shared" si="1"/>
        <v>44108</v>
      </c>
    </row>
    <row r="13" spans="1:12" ht="24.6" customHeight="1" x14ac:dyDescent="0.2">
      <c r="A13" s="7" t="s">
        <v>14</v>
      </c>
      <c r="B13" s="2">
        <v>537</v>
      </c>
      <c r="C13" s="2">
        <v>625</v>
      </c>
      <c r="D13" s="2">
        <v>547</v>
      </c>
      <c r="E13" s="2">
        <v>569</v>
      </c>
      <c r="F13" s="2">
        <v>621</v>
      </c>
      <c r="G13" s="2">
        <v>623</v>
      </c>
      <c r="H13" s="2">
        <v>658</v>
      </c>
      <c r="I13" s="2">
        <v>684</v>
      </c>
      <c r="J13" s="2">
        <v>725</v>
      </c>
      <c r="K13" s="2">
        <v>722</v>
      </c>
    </row>
    <row r="14" spans="1:12" s="11" customFormat="1" ht="24.6" customHeight="1" x14ac:dyDescent="0.2">
      <c r="A14" s="9" t="s">
        <v>15</v>
      </c>
      <c r="B14" s="10">
        <f>B12+B13</f>
        <v>41902</v>
      </c>
      <c r="C14" s="10">
        <f t="shared" ref="C14:K14" si="2">C12+C13</f>
        <v>42135</v>
      </c>
      <c r="D14" s="10">
        <f t="shared" si="2"/>
        <v>42774</v>
      </c>
      <c r="E14" s="10">
        <f t="shared" si="2"/>
        <v>43870</v>
      </c>
      <c r="F14" s="10">
        <f t="shared" si="2"/>
        <v>44657</v>
      </c>
      <c r="G14" s="10">
        <f t="shared" si="2"/>
        <v>44868</v>
      </c>
      <c r="H14" s="10">
        <f t="shared" si="2"/>
        <v>44991</v>
      </c>
      <c r="I14" s="10">
        <f t="shared" si="2"/>
        <v>45100</v>
      </c>
      <c r="J14" s="10">
        <f t="shared" si="2"/>
        <v>45060</v>
      </c>
      <c r="K14" s="10">
        <f t="shared" si="2"/>
        <v>44830</v>
      </c>
      <c r="L14" s="3"/>
    </row>
    <row r="15" spans="1:12" ht="24.6" customHeight="1" x14ac:dyDescent="0.2"/>
    <row r="16" spans="1:12" s="6" customFormat="1" ht="24.6" customHeight="1" x14ac:dyDescent="0.2">
      <c r="A16" s="12" t="s">
        <v>16</v>
      </c>
      <c r="B16" s="5" t="s">
        <v>0</v>
      </c>
      <c r="C16" s="5" t="s">
        <v>1</v>
      </c>
      <c r="D16" s="5" t="s">
        <v>2</v>
      </c>
      <c r="E16" s="5" t="s">
        <v>3</v>
      </c>
      <c r="F16" s="5" t="s">
        <v>4</v>
      </c>
      <c r="G16" s="5" t="s">
        <v>5</v>
      </c>
      <c r="H16" s="5" t="s">
        <v>6</v>
      </c>
      <c r="I16" s="5" t="s">
        <v>7</v>
      </c>
      <c r="J16" s="5" t="s">
        <v>8</v>
      </c>
      <c r="K16" s="5" t="s">
        <v>82</v>
      </c>
      <c r="L16" s="6" t="s">
        <v>10</v>
      </c>
    </row>
    <row r="17" spans="1:12" ht="24.6" customHeight="1" x14ac:dyDescent="0.2">
      <c r="A17" s="7" t="s">
        <v>83</v>
      </c>
      <c r="B17" s="2">
        <v>7301</v>
      </c>
      <c r="C17" s="2">
        <v>7429</v>
      </c>
      <c r="D17" s="2">
        <v>7702</v>
      </c>
      <c r="E17" s="2">
        <v>7603</v>
      </c>
      <c r="F17" s="2">
        <v>7720</v>
      </c>
      <c r="G17" s="2">
        <v>7604</v>
      </c>
      <c r="H17" s="2">
        <v>8031</v>
      </c>
      <c r="I17" s="2">
        <v>7744</v>
      </c>
      <c r="J17" s="2">
        <v>7849</v>
      </c>
      <c r="K17" s="34">
        <v>7884</v>
      </c>
    </row>
    <row r="18" spans="1:12" ht="24.6" customHeight="1" x14ac:dyDescent="0.2">
      <c r="A18" s="7" t="s">
        <v>84</v>
      </c>
      <c r="B18" s="2">
        <v>7259</v>
      </c>
      <c r="C18" s="2">
        <v>7300</v>
      </c>
      <c r="D18" s="2">
        <v>7468</v>
      </c>
      <c r="E18" s="2">
        <v>7655</v>
      </c>
      <c r="F18" s="2">
        <v>7620</v>
      </c>
      <c r="G18" s="2">
        <v>7730</v>
      </c>
      <c r="H18" s="2">
        <v>7464</v>
      </c>
      <c r="I18" s="2">
        <v>7902</v>
      </c>
      <c r="J18" s="2">
        <v>7691</v>
      </c>
      <c r="K18" s="34">
        <v>7731</v>
      </c>
    </row>
    <row r="19" spans="1:12" ht="24.6" customHeight="1" x14ac:dyDescent="0.2">
      <c r="A19" s="7" t="s">
        <v>85</v>
      </c>
      <c r="B19" s="2">
        <v>7107</v>
      </c>
      <c r="C19" s="2">
        <v>7139</v>
      </c>
      <c r="D19" s="2">
        <v>7140</v>
      </c>
      <c r="E19" s="2">
        <v>7213</v>
      </c>
      <c r="F19" s="2">
        <v>7392</v>
      </c>
      <c r="G19" s="2">
        <v>7417</v>
      </c>
      <c r="H19" s="2">
        <v>7502</v>
      </c>
      <c r="I19" s="2">
        <v>7332</v>
      </c>
      <c r="J19" s="2">
        <v>7661</v>
      </c>
      <c r="K19" s="34">
        <v>7449</v>
      </c>
    </row>
    <row r="20" spans="1:12" ht="24.6" customHeight="1" x14ac:dyDescent="0.2">
      <c r="A20" s="7" t="s">
        <v>86</v>
      </c>
      <c r="B20" s="2">
        <v>6990</v>
      </c>
      <c r="C20" s="2">
        <v>7090</v>
      </c>
      <c r="D20" s="2">
        <v>7177</v>
      </c>
      <c r="E20" s="2">
        <v>7093</v>
      </c>
      <c r="F20" s="2">
        <v>7178</v>
      </c>
      <c r="G20" s="2">
        <v>7282</v>
      </c>
      <c r="H20" s="2">
        <v>7308</v>
      </c>
      <c r="I20" s="2">
        <v>7393</v>
      </c>
      <c r="J20" s="2">
        <v>7196</v>
      </c>
      <c r="K20" s="34">
        <v>7463</v>
      </c>
    </row>
    <row r="21" spans="1:12" ht="24.6" customHeight="1" x14ac:dyDescent="0.2">
      <c r="A21" s="7" t="s">
        <v>11</v>
      </c>
      <c r="B21" s="2">
        <f t="shared" ref="B21:K21" si="3">SUM(B17:B20)</f>
        <v>28657</v>
      </c>
      <c r="C21" s="2">
        <f t="shared" si="3"/>
        <v>28958</v>
      </c>
      <c r="D21" s="2">
        <f t="shared" si="3"/>
        <v>29487</v>
      </c>
      <c r="E21" s="2">
        <f t="shared" si="3"/>
        <v>29564</v>
      </c>
      <c r="F21" s="2">
        <f t="shared" si="3"/>
        <v>29910</v>
      </c>
      <c r="G21" s="2">
        <f t="shared" si="3"/>
        <v>30033</v>
      </c>
      <c r="H21" s="2">
        <f t="shared" si="3"/>
        <v>30305</v>
      </c>
      <c r="I21" s="2">
        <f t="shared" si="3"/>
        <v>30371</v>
      </c>
      <c r="J21" s="2">
        <f t="shared" si="3"/>
        <v>30397</v>
      </c>
      <c r="K21" s="2">
        <f t="shared" si="3"/>
        <v>30527</v>
      </c>
    </row>
    <row r="22" spans="1:12" ht="24.6" customHeight="1" x14ac:dyDescent="0.2">
      <c r="A22" s="7" t="s">
        <v>17</v>
      </c>
      <c r="B22" s="2">
        <v>206</v>
      </c>
      <c r="C22" s="2">
        <v>212</v>
      </c>
      <c r="D22" s="2">
        <v>220</v>
      </c>
      <c r="E22" s="2">
        <v>218</v>
      </c>
      <c r="F22" s="2">
        <v>219</v>
      </c>
      <c r="G22" s="2">
        <v>225</v>
      </c>
      <c r="H22" s="2">
        <v>226</v>
      </c>
      <c r="I22" s="2">
        <v>215</v>
      </c>
      <c r="J22" s="2">
        <v>222</v>
      </c>
      <c r="K22" s="2">
        <v>235</v>
      </c>
    </row>
    <row r="23" spans="1:12" ht="24.6" customHeight="1" x14ac:dyDescent="0.2">
      <c r="A23" s="7" t="s">
        <v>18</v>
      </c>
      <c r="B23" s="2">
        <f t="shared" ref="B23:K23" si="4">B21+B22</f>
        <v>28863</v>
      </c>
      <c r="C23" s="2">
        <f t="shared" si="4"/>
        <v>29170</v>
      </c>
      <c r="D23" s="2">
        <f t="shared" si="4"/>
        <v>29707</v>
      </c>
      <c r="E23" s="2">
        <f t="shared" si="4"/>
        <v>29782</v>
      </c>
      <c r="F23" s="2">
        <f t="shared" si="4"/>
        <v>30129</v>
      </c>
      <c r="G23" s="2">
        <f t="shared" si="4"/>
        <v>30258</v>
      </c>
      <c r="H23" s="2">
        <f t="shared" si="4"/>
        <v>30531</v>
      </c>
      <c r="I23" s="2">
        <f t="shared" si="4"/>
        <v>30586</v>
      </c>
      <c r="J23" s="2">
        <f t="shared" si="4"/>
        <v>30619</v>
      </c>
      <c r="K23" s="2">
        <f t="shared" si="4"/>
        <v>30762</v>
      </c>
    </row>
    <row r="24" spans="1:12" ht="24.6" customHeight="1" x14ac:dyDescent="0.2">
      <c r="A24" s="7" t="s">
        <v>19</v>
      </c>
      <c r="B24" s="2">
        <v>121</v>
      </c>
      <c r="C24" s="2">
        <v>127</v>
      </c>
      <c r="D24" s="2">
        <v>112</v>
      </c>
      <c r="E24" s="2">
        <v>107</v>
      </c>
      <c r="F24" s="2">
        <v>121</v>
      </c>
      <c r="G24" s="2">
        <v>122</v>
      </c>
      <c r="H24" s="2">
        <v>209</v>
      </c>
      <c r="I24" s="2">
        <v>135</v>
      </c>
      <c r="J24" s="2">
        <v>133</v>
      </c>
      <c r="K24" s="2">
        <v>132</v>
      </c>
    </row>
    <row r="25" spans="1:12" s="11" customFormat="1" ht="24.6" customHeight="1" x14ac:dyDescent="0.2">
      <c r="A25" s="13" t="s">
        <v>20</v>
      </c>
      <c r="B25" s="14">
        <f t="shared" ref="B25:K25" si="5">B23+B24</f>
        <v>28984</v>
      </c>
      <c r="C25" s="14">
        <f t="shared" si="5"/>
        <v>29297</v>
      </c>
      <c r="D25" s="14">
        <f t="shared" si="5"/>
        <v>29819</v>
      </c>
      <c r="E25" s="14">
        <f t="shared" si="5"/>
        <v>29889</v>
      </c>
      <c r="F25" s="14">
        <f t="shared" si="5"/>
        <v>30250</v>
      </c>
      <c r="G25" s="14">
        <f t="shared" si="5"/>
        <v>30380</v>
      </c>
      <c r="H25" s="14">
        <f t="shared" si="5"/>
        <v>30740</v>
      </c>
      <c r="I25" s="14">
        <f t="shared" si="5"/>
        <v>30721</v>
      </c>
      <c r="J25" s="14">
        <f t="shared" si="5"/>
        <v>30752</v>
      </c>
      <c r="K25" s="14">
        <f t="shared" si="5"/>
        <v>30894</v>
      </c>
      <c r="L25" s="3"/>
    </row>
    <row r="26" spans="1:12" s="11" customFormat="1" ht="9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3"/>
    </row>
    <row r="27" spans="1:12" s="11" customFormat="1" ht="24.6" customHeight="1" x14ac:dyDescent="0.2">
      <c r="A27" s="13" t="s">
        <v>21</v>
      </c>
      <c r="B27" s="14">
        <v>446</v>
      </c>
      <c r="C27" s="14">
        <v>435</v>
      </c>
      <c r="D27" s="14">
        <v>414</v>
      </c>
      <c r="E27" s="14">
        <v>395</v>
      </c>
      <c r="F27" s="14">
        <v>442</v>
      </c>
      <c r="G27" s="14">
        <v>456</v>
      </c>
      <c r="H27" s="14">
        <v>543</v>
      </c>
      <c r="I27" s="14">
        <v>434</v>
      </c>
      <c r="J27" s="14">
        <v>552</v>
      </c>
      <c r="K27" s="14">
        <v>572</v>
      </c>
      <c r="L27" s="3"/>
    </row>
    <row r="28" spans="1:12" s="11" customFormat="1" ht="24.6" customHeight="1" x14ac:dyDescent="0.2">
      <c r="A28" s="17" t="s">
        <v>22</v>
      </c>
      <c r="B28" s="18">
        <f>B25+B27</f>
        <v>29430</v>
      </c>
      <c r="C28" s="18">
        <f t="shared" ref="C28:K28" si="6">C25+C27</f>
        <v>29732</v>
      </c>
      <c r="D28" s="18">
        <f t="shared" si="6"/>
        <v>30233</v>
      </c>
      <c r="E28" s="18">
        <f t="shared" si="6"/>
        <v>30284</v>
      </c>
      <c r="F28" s="18">
        <f t="shared" si="6"/>
        <v>30692</v>
      </c>
      <c r="G28" s="18">
        <f t="shared" si="6"/>
        <v>30836</v>
      </c>
      <c r="H28" s="18">
        <f t="shared" si="6"/>
        <v>31283</v>
      </c>
      <c r="I28" s="18">
        <f t="shared" si="6"/>
        <v>31155</v>
      </c>
      <c r="J28" s="18">
        <f t="shared" si="6"/>
        <v>31304</v>
      </c>
      <c r="K28" s="18">
        <f t="shared" si="6"/>
        <v>31466</v>
      </c>
      <c r="L28" s="3"/>
    </row>
    <row r="29" spans="1:12" ht="24.6" customHeight="1" x14ac:dyDescent="0.2"/>
    <row r="30" spans="1:12" ht="24.6" customHeight="1" x14ac:dyDescent="0.2">
      <c r="A30" s="19" t="s">
        <v>23</v>
      </c>
      <c r="B30" s="20">
        <f>B14+B28</f>
        <v>71332</v>
      </c>
      <c r="C30" s="20">
        <f t="shared" ref="C30:K30" si="7">C14+C28</f>
        <v>71867</v>
      </c>
      <c r="D30" s="20">
        <f t="shared" si="7"/>
        <v>73007</v>
      </c>
      <c r="E30" s="20">
        <f t="shared" si="7"/>
        <v>74154</v>
      </c>
      <c r="F30" s="20">
        <f t="shared" si="7"/>
        <v>75349</v>
      </c>
      <c r="G30" s="20">
        <f t="shared" si="7"/>
        <v>75704</v>
      </c>
      <c r="H30" s="20">
        <f t="shared" si="7"/>
        <v>76274</v>
      </c>
      <c r="I30" s="20">
        <f t="shared" si="7"/>
        <v>76255</v>
      </c>
      <c r="J30" s="20">
        <f t="shared" si="7"/>
        <v>76364</v>
      </c>
      <c r="K30" s="20">
        <f t="shared" si="7"/>
        <v>76296</v>
      </c>
    </row>
    <row r="32" spans="1:12" x14ac:dyDescent="0.2">
      <c r="A32" s="21" t="s">
        <v>24</v>
      </c>
    </row>
    <row r="33" spans="1:1" x14ac:dyDescent="0.2">
      <c r="A33" s="21" t="s">
        <v>25</v>
      </c>
    </row>
    <row r="34" spans="1:1" x14ac:dyDescent="0.2">
      <c r="A34" s="22" t="s">
        <v>26</v>
      </c>
    </row>
    <row r="35" spans="1:1" x14ac:dyDescent="0.2">
      <c r="A35" s="21" t="s">
        <v>27</v>
      </c>
    </row>
    <row r="36" spans="1:1" x14ac:dyDescent="0.2">
      <c r="A36" s="21" t="s">
        <v>28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3" orientation="landscape" cellComments="atEnd" r:id="rId1"/>
  <headerFooter alignWithMargins="0">
    <oddHeader>&amp;LJanvier 2024&amp;RRECTORAT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100-000001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'DEPT 44'!B6:K6</xm:f>
              <xm:sqref>L6</xm:sqref>
            </x14:sparkline>
            <x14:sparkline>
              <xm:f>'DEPT 44'!B7:K7</xm:f>
              <xm:sqref>L7</xm:sqref>
            </x14:sparkline>
            <x14:sparkline>
              <xm:f>'DEPT 44'!B8:K8</xm:f>
              <xm:sqref>L8</xm:sqref>
            </x14:sparkline>
            <x14:sparkline>
              <xm:f>'DEPT 44'!B9:K9</xm:f>
              <xm:sqref>L9</xm:sqref>
            </x14:sparkline>
            <x14:sparkline>
              <xm:f>'DEPT 44'!B10:K10</xm:f>
              <xm:sqref>L10</xm:sqref>
            </x14:sparkline>
            <x14:sparkline>
              <xm:f>'DEPT 44'!B11:K11</xm:f>
              <xm:sqref>L11</xm:sqref>
            </x14:sparkline>
            <x14:sparkline>
              <xm:f>'DEPT 44'!B12:K12</xm:f>
              <xm:sqref>L12</xm:sqref>
            </x14:sparkline>
            <x14:sparkline>
              <xm:f>'DEPT 44'!B13:K13</xm:f>
              <xm:sqref>L13</xm:sqref>
            </x14:sparkline>
            <x14:sparkline>
              <xm:f>'DEPT 44'!B14:K14</xm:f>
              <xm:sqref>L14</xm:sqref>
            </x14:sparkline>
            <x14:sparkline>
              <xm:f>'DEPT 44'!B15:K15</xm:f>
              <xm:sqref>L15</xm:sqref>
            </x14:sparkline>
            <x14:sparkline>
              <xm:f>'DEPT 44'!B17:K17</xm:f>
              <xm:sqref>L17</xm:sqref>
            </x14:sparkline>
            <x14:sparkline>
              <xm:f>'DEPT 44'!B18:K18</xm:f>
              <xm:sqref>L18</xm:sqref>
            </x14:sparkline>
            <x14:sparkline>
              <xm:f>'DEPT 44'!B19:K19</xm:f>
              <xm:sqref>L19</xm:sqref>
            </x14:sparkline>
            <x14:sparkline>
              <xm:f>'DEPT 44'!B20:K20</xm:f>
              <xm:sqref>L20</xm:sqref>
            </x14:sparkline>
            <x14:sparkline>
              <xm:f>'DEPT 44'!B21:K21</xm:f>
              <xm:sqref>L21</xm:sqref>
            </x14:sparkline>
            <x14:sparkline>
              <xm:f>'DEPT 44'!B22:K22</xm:f>
              <xm:sqref>L22</xm:sqref>
            </x14:sparkline>
            <x14:sparkline>
              <xm:f>'DEPT 44'!B23:K23</xm:f>
              <xm:sqref>L23</xm:sqref>
            </x14:sparkline>
            <x14:sparkline>
              <xm:f>'DEPT 44'!B24:K24</xm:f>
              <xm:sqref>L24</xm:sqref>
            </x14:sparkline>
            <x14:sparkline>
              <xm:f>'DEPT 44'!B25:K25</xm:f>
              <xm:sqref>L25</xm:sqref>
            </x14:sparkline>
            <x14:sparkline>
              <xm:f>'DEPT 44'!B26:K26</xm:f>
              <xm:sqref>L26</xm:sqref>
            </x14:sparkline>
            <x14:sparkline>
              <xm:f>'DEPT 44'!B27:K27</xm:f>
              <xm:sqref>L27</xm:sqref>
            </x14:sparkline>
            <x14:sparkline>
              <xm:f>'DEPT 44'!B28:K28</xm:f>
              <xm:sqref>L28</xm:sqref>
            </x14:sparkline>
            <x14:sparkline>
              <xm:f>'DEPT 44'!B29:K29</xm:f>
              <xm:sqref>L29</xm:sqref>
            </x14:sparkline>
            <x14:sparkline>
              <xm:f>'DEPT 44'!B30:K30</xm:f>
              <xm:sqref>L30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6"/>
  <sheetViews>
    <sheetView workbookViewId="0">
      <selection activeCell="B14" sqref="B14"/>
    </sheetView>
  </sheetViews>
  <sheetFormatPr baseColWidth="10" defaultColWidth="11.5703125" defaultRowHeight="12.75" x14ac:dyDescent="0.2"/>
  <cols>
    <col min="1" max="1" width="35.7109375" style="3" customWidth="1"/>
    <col min="2" max="11" width="12.42578125" style="2" customWidth="1"/>
    <col min="12" max="12" width="15.7109375" style="3" customWidth="1"/>
    <col min="13" max="16384" width="11.5703125" style="3"/>
  </cols>
  <sheetData>
    <row r="1" spans="1:12" ht="18.75" x14ac:dyDescent="0.2">
      <c r="A1" s="1" t="s">
        <v>91</v>
      </c>
    </row>
    <row r="3" spans="1:12" ht="29.45" customHeight="1" x14ac:dyDescent="0.2">
      <c r="A3" s="36" t="s">
        <v>30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5" spans="1:12" s="6" customFormat="1" ht="48.6" customHeight="1" x14ac:dyDescent="0.2">
      <c r="A5" s="4" t="s">
        <v>9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82</v>
      </c>
      <c r="L5" s="6" t="s">
        <v>10</v>
      </c>
    </row>
    <row r="6" spans="1:12" ht="24.6" customHeight="1" x14ac:dyDescent="0.2">
      <c r="A6" s="7" t="s">
        <v>83</v>
      </c>
      <c r="B6" s="2">
        <v>5530</v>
      </c>
      <c r="C6" s="2">
        <v>5557</v>
      </c>
      <c r="D6" s="2">
        <v>5463</v>
      </c>
      <c r="E6" s="2">
        <v>5460</v>
      </c>
      <c r="F6" s="2">
        <v>5439</v>
      </c>
      <c r="G6" s="2">
        <v>5520</v>
      </c>
      <c r="H6" s="2">
        <v>5170</v>
      </c>
      <c r="I6" s="2">
        <v>5363</v>
      </c>
      <c r="J6" s="2">
        <v>5279</v>
      </c>
      <c r="K6" s="2">
        <v>5131</v>
      </c>
    </row>
    <row r="7" spans="1:12" ht="24.6" customHeight="1" x14ac:dyDescent="0.2">
      <c r="A7" s="7" t="s">
        <v>84</v>
      </c>
      <c r="B7" s="2">
        <v>5531</v>
      </c>
      <c r="C7" s="2">
        <v>5504</v>
      </c>
      <c r="D7" s="2">
        <v>5563</v>
      </c>
      <c r="E7" s="2">
        <v>5488</v>
      </c>
      <c r="F7" s="2">
        <v>5485</v>
      </c>
      <c r="G7" s="2">
        <v>5460</v>
      </c>
      <c r="H7" s="2">
        <v>5474</v>
      </c>
      <c r="I7" s="2">
        <v>5221</v>
      </c>
      <c r="J7" s="2">
        <v>5403</v>
      </c>
      <c r="K7" s="2">
        <v>5298</v>
      </c>
    </row>
    <row r="8" spans="1:12" ht="24.6" customHeight="1" x14ac:dyDescent="0.2">
      <c r="A8" s="7" t="s">
        <v>85</v>
      </c>
      <c r="B8" s="2">
        <v>5412</v>
      </c>
      <c r="C8" s="2">
        <v>5436</v>
      </c>
      <c r="D8" s="2">
        <v>5417</v>
      </c>
      <c r="E8" s="2">
        <v>5506</v>
      </c>
      <c r="F8" s="2">
        <v>5446</v>
      </c>
      <c r="G8" s="2">
        <v>5473</v>
      </c>
      <c r="H8" s="2">
        <v>5389</v>
      </c>
      <c r="I8" s="2">
        <v>5459</v>
      </c>
      <c r="J8" s="2">
        <v>5173</v>
      </c>
      <c r="K8" s="2">
        <v>5323</v>
      </c>
    </row>
    <row r="9" spans="1:12" ht="24.6" customHeight="1" x14ac:dyDescent="0.2">
      <c r="A9" s="7" t="s">
        <v>86</v>
      </c>
      <c r="B9" s="2">
        <v>5495</v>
      </c>
      <c r="C9" s="2">
        <v>5398</v>
      </c>
      <c r="D9" s="2">
        <v>5397</v>
      </c>
      <c r="E9" s="2">
        <v>5443</v>
      </c>
      <c r="F9" s="2">
        <v>5482</v>
      </c>
      <c r="G9" s="2">
        <v>5385</v>
      </c>
      <c r="H9" s="2">
        <v>5333</v>
      </c>
      <c r="I9" s="2">
        <v>5273</v>
      </c>
      <c r="J9" s="2">
        <v>5373</v>
      </c>
      <c r="K9" s="2">
        <v>5007</v>
      </c>
    </row>
    <row r="10" spans="1:12" ht="24.6" customHeight="1" x14ac:dyDescent="0.2">
      <c r="A10" s="7" t="s">
        <v>11</v>
      </c>
      <c r="B10" s="2">
        <f t="shared" ref="B10:I10" si="0">SUM(B6:B9)</f>
        <v>21968</v>
      </c>
      <c r="C10" s="2">
        <f t="shared" si="0"/>
        <v>21895</v>
      </c>
      <c r="D10" s="2">
        <f t="shared" si="0"/>
        <v>21840</v>
      </c>
      <c r="E10" s="2">
        <f t="shared" si="0"/>
        <v>21897</v>
      </c>
      <c r="F10" s="2">
        <f t="shared" si="0"/>
        <v>21852</v>
      </c>
      <c r="G10" s="2">
        <f t="shared" si="0"/>
        <v>21838</v>
      </c>
      <c r="H10" s="2">
        <f t="shared" si="0"/>
        <v>21366</v>
      </c>
      <c r="I10" s="2">
        <f t="shared" si="0"/>
        <v>21316</v>
      </c>
      <c r="J10" s="2">
        <f>SUM(J6:J9)</f>
        <v>21228</v>
      </c>
      <c r="K10" s="2">
        <f>SUM(K6:K9)</f>
        <v>20759</v>
      </c>
    </row>
    <row r="11" spans="1:12" ht="24.6" customHeight="1" x14ac:dyDescent="0.2">
      <c r="A11" s="8" t="s">
        <v>12</v>
      </c>
      <c r="B11" s="2">
        <v>686</v>
      </c>
      <c r="C11" s="2">
        <v>687</v>
      </c>
      <c r="D11" s="2">
        <v>655</v>
      </c>
      <c r="E11" s="2">
        <v>657</v>
      </c>
      <c r="F11" s="2">
        <v>684</v>
      </c>
      <c r="G11" s="2">
        <v>719</v>
      </c>
      <c r="H11" s="2">
        <v>717</v>
      </c>
      <c r="I11" s="2">
        <v>698</v>
      </c>
      <c r="J11" s="2">
        <v>685</v>
      </c>
      <c r="K11" s="2">
        <v>694</v>
      </c>
    </row>
    <row r="12" spans="1:12" ht="24.6" customHeight="1" x14ac:dyDescent="0.2">
      <c r="A12" s="7" t="s">
        <v>13</v>
      </c>
      <c r="B12" s="2">
        <f t="shared" ref="B12:J12" si="1">B10+B11</f>
        <v>22654</v>
      </c>
      <c r="C12" s="2">
        <f t="shared" si="1"/>
        <v>22582</v>
      </c>
      <c r="D12" s="2">
        <f t="shared" si="1"/>
        <v>22495</v>
      </c>
      <c r="E12" s="2">
        <f t="shared" si="1"/>
        <v>22554</v>
      </c>
      <c r="F12" s="2">
        <f t="shared" si="1"/>
        <v>22536</v>
      </c>
      <c r="G12" s="2">
        <f t="shared" si="1"/>
        <v>22557</v>
      </c>
      <c r="H12" s="2">
        <f t="shared" si="1"/>
        <v>22083</v>
      </c>
      <c r="I12" s="2">
        <f t="shared" si="1"/>
        <v>22014</v>
      </c>
      <c r="J12" s="2">
        <f t="shared" si="1"/>
        <v>21913</v>
      </c>
      <c r="K12" s="2">
        <f>K10+K11</f>
        <v>21453</v>
      </c>
    </row>
    <row r="13" spans="1:12" ht="24.6" customHeight="1" x14ac:dyDescent="0.2">
      <c r="A13" s="7" t="s">
        <v>14</v>
      </c>
      <c r="B13" s="2">
        <v>331</v>
      </c>
      <c r="C13" s="2">
        <v>339</v>
      </c>
      <c r="D13" s="2">
        <v>314</v>
      </c>
      <c r="E13" s="2">
        <v>324</v>
      </c>
      <c r="F13" s="2">
        <v>358</v>
      </c>
      <c r="G13" s="2">
        <v>356</v>
      </c>
      <c r="H13" s="2">
        <v>361</v>
      </c>
      <c r="I13" s="2">
        <v>364</v>
      </c>
      <c r="J13" s="2">
        <v>379</v>
      </c>
      <c r="K13" s="2">
        <v>381</v>
      </c>
    </row>
    <row r="14" spans="1:12" s="11" customFormat="1" ht="24.6" customHeight="1" x14ac:dyDescent="0.2">
      <c r="A14" s="9" t="s">
        <v>15</v>
      </c>
      <c r="B14" s="10">
        <f>B12+B13</f>
        <v>22985</v>
      </c>
      <c r="C14" s="10">
        <f t="shared" ref="C14:J14" si="2">C12+C13</f>
        <v>22921</v>
      </c>
      <c r="D14" s="10">
        <f t="shared" si="2"/>
        <v>22809</v>
      </c>
      <c r="E14" s="10">
        <f t="shared" si="2"/>
        <v>22878</v>
      </c>
      <c r="F14" s="10">
        <f t="shared" si="2"/>
        <v>22894</v>
      </c>
      <c r="G14" s="10">
        <f t="shared" si="2"/>
        <v>22913</v>
      </c>
      <c r="H14" s="10">
        <f t="shared" si="2"/>
        <v>22444</v>
      </c>
      <c r="I14" s="10">
        <f t="shared" si="2"/>
        <v>22378</v>
      </c>
      <c r="J14" s="10">
        <f t="shared" si="2"/>
        <v>22292</v>
      </c>
      <c r="K14" s="10">
        <f>K12+K13</f>
        <v>21834</v>
      </c>
      <c r="L14" s="3"/>
    </row>
    <row r="15" spans="1:12" ht="24.6" customHeight="1" x14ac:dyDescent="0.2"/>
    <row r="16" spans="1:12" s="6" customFormat="1" ht="24.6" customHeight="1" x14ac:dyDescent="0.2">
      <c r="A16" s="12" t="s">
        <v>16</v>
      </c>
      <c r="B16" s="5" t="s">
        <v>0</v>
      </c>
      <c r="C16" s="5" t="s">
        <v>1</v>
      </c>
      <c r="D16" s="5" t="s">
        <v>2</v>
      </c>
      <c r="E16" s="5" t="s">
        <v>3</v>
      </c>
      <c r="F16" s="5" t="s">
        <v>4</v>
      </c>
      <c r="G16" s="5" t="s">
        <v>5</v>
      </c>
      <c r="H16" s="5" t="s">
        <v>6</v>
      </c>
      <c r="I16" s="5" t="s">
        <v>7</v>
      </c>
      <c r="J16" s="5" t="s">
        <v>8</v>
      </c>
      <c r="K16" s="5" t="s">
        <v>82</v>
      </c>
      <c r="L16" s="6" t="s">
        <v>10</v>
      </c>
    </row>
    <row r="17" spans="1:12" ht="24.6" customHeight="1" x14ac:dyDescent="0.2">
      <c r="A17" s="7" t="s">
        <v>83</v>
      </c>
      <c r="B17" s="2">
        <v>5000</v>
      </c>
      <c r="C17" s="2">
        <v>5083</v>
      </c>
      <c r="D17" s="2">
        <v>5398</v>
      </c>
      <c r="E17" s="2">
        <v>5322</v>
      </c>
      <c r="F17" s="2">
        <v>5417</v>
      </c>
      <c r="G17" s="2">
        <v>5373</v>
      </c>
      <c r="H17" s="2">
        <v>5515</v>
      </c>
      <c r="I17" s="2">
        <v>5437</v>
      </c>
      <c r="J17" s="2">
        <v>5343</v>
      </c>
      <c r="K17" s="2">
        <v>5374</v>
      </c>
    </row>
    <row r="18" spans="1:12" ht="24.6" customHeight="1" x14ac:dyDescent="0.2">
      <c r="A18" s="7" t="s">
        <v>84</v>
      </c>
      <c r="B18" s="2">
        <v>4934</v>
      </c>
      <c r="C18" s="2">
        <v>5000</v>
      </c>
      <c r="D18" s="2">
        <v>5073</v>
      </c>
      <c r="E18" s="2">
        <v>5401</v>
      </c>
      <c r="F18" s="2">
        <v>5291</v>
      </c>
      <c r="G18" s="2">
        <v>5321</v>
      </c>
      <c r="H18" s="2">
        <v>5346</v>
      </c>
      <c r="I18" s="2">
        <v>5411</v>
      </c>
      <c r="J18" s="2">
        <v>5367</v>
      </c>
      <c r="K18" s="2">
        <v>5282</v>
      </c>
    </row>
    <row r="19" spans="1:12" ht="24.6" customHeight="1" x14ac:dyDescent="0.2">
      <c r="A19" s="7" t="s">
        <v>85</v>
      </c>
      <c r="B19" s="2">
        <v>4818</v>
      </c>
      <c r="C19" s="2">
        <v>4843</v>
      </c>
      <c r="D19" s="2">
        <v>4886</v>
      </c>
      <c r="E19" s="2">
        <v>4954</v>
      </c>
      <c r="F19" s="2">
        <v>5248</v>
      </c>
      <c r="G19" s="2">
        <v>5081</v>
      </c>
      <c r="H19" s="2">
        <v>5063</v>
      </c>
      <c r="I19" s="2">
        <v>5113</v>
      </c>
      <c r="J19" s="2">
        <v>5135</v>
      </c>
      <c r="K19" s="2">
        <v>5140</v>
      </c>
    </row>
    <row r="20" spans="1:12" ht="24.6" customHeight="1" x14ac:dyDescent="0.2">
      <c r="A20" s="7" t="s">
        <v>86</v>
      </c>
      <c r="B20" s="2">
        <v>4834</v>
      </c>
      <c r="C20" s="2">
        <v>4817</v>
      </c>
      <c r="D20" s="2">
        <v>4833</v>
      </c>
      <c r="E20" s="2">
        <v>4816</v>
      </c>
      <c r="F20" s="2">
        <v>4782</v>
      </c>
      <c r="G20" s="2">
        <v>5129</v>
      </c>
      <c r="H20" s="2">
        <v>4970</v>
      </c>
      <c r="I20" s="2">
        <v>4916</v>
      </c>
      <c r="J20" s="2">
        <v>4959</v>
      </c>
      <c r="K20" s="2">
        <v>4949</v>
      </c>
    </row>
    <row r="21" spans="1:12" ht="24.6" customHeight="1" x14ac:dyDescent="0.2">
      <c r="A21" s="7" t="s">
        <v>11</v>
      </c>
      <c r="B21" s="2">
        <f t="shared" ref="B21:J21" si="3">SUM(B17:B20)</f>
        <v>19586</v>
      </c>
      <c r="C21" s="2">
        <f t="shared" si="3"/>
        <v>19743</v>
      </c>
      <c r="D21" s="2">
        <f t="shared" si="3"/>
        <v>20190</v>
      </c>
      <c r="E21" s="2">
        <f t="shared" si="3"/>
        <v>20493</v>
      </c>
      <c r="F21" s="2">
        <f t="shared" si="3"/>
        <v>20738</v>
      </c>
      <c r="G21" s="2">
        <f t="shared" si="3"/>
        <v>20904</v>
      </c>
      <c r="H21" s="2">
        <f t="shared" si="3"/>
        <v>20894</v>
      </c>
      <c r="I21" s="2">
        <f t="shared" si="3"/>
        <v>20877</v>
      </c>
      <c r="J21" s="2">
        <f t="shared" si="3"/>
        <v>20804</v>
      </c>
      <c r="K21" s="2">
        <f>SUM(K17:K20)</f>
        <v>20745</v>
      </c>
    </row>
    <row r="22" spans="1:12" ht="24.6" customHeight="1" x14ac:dyDescent="0.2">
      <c r="A22" s="7" t="s">
        <v>17</v>
      </c>
      <c r="B22" s="2">
        <v>324</v>
      </c>
      <c r="C22" s="2">
        <v>305</v>
      </c>
      <c r="D22" s="2">
        <v>293</v>
      </c>
      <c r="E22" s="2">
        <v>294</v>
      </c>
      <c r="F22" s="2">
        <v>321</v>
      </c>
      <c r="G22" s="2">
        <v>337</v>
      </c>
      <c r="H22" s="2">
        <v>354</v>
      </c>
      <c r="I22" s="2">
        <v>347</v>
      </c>
      <c r="J22" s="2">
        <v>350</v>
      </c>
      <c r="K22" s="2">
        <v>354</v>
      </c>
    </row>
    <row r="23" spans="1:12" ht="24.6" customHeight="1" x14ac:dyDescent="0.2">
      <c r="A23" s="7" t="s">
        <v>18</v>
      </c>
      <c r="B23" s="2">
        <f t="shared" ref="B23:K23" si="4">B21+B22</f>
        <v>19910</v>
      </c>
      <c r="C23" s="2">
        <f t="shared" si="4"/>
        <v>20048</v>
      </c>
      <c r="D23" s="2">
        <f t="shared" si="4"/>
        <v>20483</v>
      </c>
      <c r="E23" s="2">
        <f t="shared" si="4"/>
        <v>20787</v>
      </c>
      <c r="F23" s="2">
        <f t="shared" si="4"/>
        <v>21059</v>
      </c>
      <c r="G23" s="2">
        <f t="shared" si="4"/>
        <v>21241</v>
      </c>
      <c r="H23" s="2">
        <f t="shared" si="4"/>
        <v>21248</v>
      </c>
      <c r="I23" s="2">
        <f t="shared" si="4"/>
        <v>21224</v>
      </c>
      <c r="J23" s="2">
        <f t="shared" si="4"/>
        <v>21154</v>
      </c>
      <c r="K23" s="2">
        <f t="shared" si="4"/>
        <v>21099</v>
      </c>
    </row>
    <row r="24" spans="1:12" ht="24.6" customHeight="1" x14ac:dyDescent="0.2">
      <c r="A24" s="7" t="s">
        <v>19</v>
      </c>
      <c r="B24" s="2">
        <v>82</v>
      </c>
      <c r="C24" s="2">
        <v>108</v>
      </c>
      <c r="D24" s="2">
        <v>102</v>
      </c>
      <c r="E24" s="2">
        <v>105</v>
      </c>
      <c r="F24" s="2">
        <v>106</v>
      </c>
      <c r="G24" s="2">
        <v>120</v>
      </c>
      <c r="H24" s="2">
        <v>127</v>
      </c>
      <c r="I24" s="2">
        <v>118</v>
      </c>
      <c r="J24" s="2">
        <v>118</v>
      </c>
      <c r="K24" s="2">
        <v>130</v>
      </c>
    </row>
    <row r="25" spans="1:12" s="11" customFormat="1" ht="24.6" customHeight="1" x14ac:dyDescent="0.2">
      <c r="A25" s="13" t="s">
        <v>20</v>
      </c>
      <c r="B25" s="14">
        <f t="shared" ref="B25:K25" si="5">B23+B24</f>
        <v>19992</v>
      </c>
      <c r="C25" s="14">
        <f t="shared" si="5"/>
        <v>20156</v>
      </c>
      <c r="D25" s="14">
        <f t="shared" si="5"/>
        <v>20585</v>
      </c>
      <c r="E25" s="14">
        <f t="shared" si="5"/>
        <v>20892</v>
      </c>
      <c r="F25" s="14">
        <f t="shared" si="5"/>
        <v>21165</v>
      </c>
      <c r="G25" s="14">
        <f t="shared" si="5"/>
        <v>21361</v>
      </c>
      <c r="H25" s="14">
        <f t="shared" si="5"/>
        <v>21375</v>
      </c>
      <c r="I25" s="14">
        <f t="shared" si="5"/>
        <v>21342</v>
      </c>
      <c r="J25" s="14">
        <f t="shared" si="5"/>
        <v>21272</v>
      </c>
      <c r="K25" s="14">
        <f t="shared" si="5"/>
        <v>21229</v>
      </c>
      <c r="L25" s="3"/>
    </row>
    <row r="26" spans="1:12" s="11" customFormat="1" ht="9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3"/>
    </row>
    <row r="27" spans="1:12" s="11" customFormat="1" ht="24.6" customHeight="1" x14ac:dyDescent="0.2">
      <c r="A27" s="13" t="s">
        <v>21</v>
      </c>
      <c r="B27" s="14">
        <v>94</v>
      </c>
      <c r="C27" s="14">
        <v>125</v>
      </c>
      <c r="D27" s="14">
        <v>205</v>
      </c>
      <c r="E27" s="14">
        <v>167</v>
      </c>
      <c r="F27" s="14">
        <v>184</v>
      </c>
      <c r="G27" s="14">
        <v>205</v>
      </c>
      <c r="H27" s="14">
        <v>240</v>
      </c>
      <c r="I27" s="14">
        <v>212</v>
      </c>
      <c r="J27" s="14">
        <v>237</v>
      </c>
      <c r="K27" s="14">
        <v>286</v>
      </c>
      <c r="L27" s="3"/>
    </row>
    <row r="28" spans="1:12" s="11" customFormat="1" ht="24.6" customHeight="1" x14ac:dyDescent="0.2">
      <c r="A28" s="17" t="s">
        <v>22</v>
      </c>
      <c r="B28" s="18">
        <f t="shared" ref="B28:K28" si="6">B25+B27</f>
        <v>20086</v>
      </c>
      <c r="C28" s="18">
        <f t="shared" si="6"/>
        <v>20281</v>
      </c>
      <c r="D28" s="18">
        <f t="shared" si="6"/>
        <v>20790</v>
      </c>
      <c r="E28" s="18">
        <f t="shared" si="6"/>
        <v>21059</v>
      </c>
      <c r="F28" s="18">
        <f t="shared" si="6"/>
        <v>21349</v>
      </c>
      <c r="G28" s="18">
        <f t="shared" si="6"/>
        <v>21566</v>
      </c>
      <c r="H28" s="18">
        <f t="shared" si="6"/>
        <v>21615</v>
      </c>
      <c r="I28" s="18">
        <f t="shared" si="6"/>
        <v>21554</v>
      </c>
      <c r="J28" s="18">
        <f t="shared" si="6"/>
        <v>21509</v>
      </c>
      <c r="K28" s="18">
        <f t="shared" si="6"/>
        <v>21515</v>
      </c>
      <c r="L28" s="3"/>
    </row>
    <row r="29" spans="1:12" ht="24.6" customHeight="1" x14ac:dyDescent="0.2"/>
    <row r="30" spans="1:12" ht="24.6" customHeight="1" x14ac:dyDescent="0.2">
      <c r="A30" s="19" t="s">
        <v>23</v>
      </c>
      <c r="B30" s="20">
        <f t="shared" ref="B30:K30" si="7">B14+B28</f>
        <v>43071</v>
      </c>
      <c r="C30" s="20">
        <f t="shared" si="7"/>
        <v>43202</v>
      </c>
      <c r="D30" s="20">
        <f t="shared" si="7"/>
        <v>43599</v>
      </c>
      <c r="E30" s="20">
        <f t="shared" si="7"/>
        <v>43937</v>
      </c>
      <c r="F30" s="20">
        <f t="shared" si="7"/>
        <v>44243</v>
      </c>
      <c r="G30" s="20">
        <f t="shared" si="7"/>
        <v>44479</v>
      </c>
      <c r="H30" s="20">
        <f t="shared" si="7"/>
        <v>44059</v>
      </c>
      <c r="I30" s="20">
        <f t="shared" si="7"/>
        <v>43932</v>
      </c>
      <c r="J30" s="20">
        <f t="shared" si="7"/>
        <v>43801</v>
      </c>
      <c r="K30" s="20">
        <f t="shared" si="7"/>
        <v>43349</v>
      </c>
    </row>
    <row r="32" spans="1:12" x14ac:dyDescent="0.2">
      <c r="A32" s="21" t="s">
        <v>24</v>
      </c>
    </row>
    <row r="33" spans="1:1" x14ac:dyDescent="0.2">
      <c r="A33" s="21" t="s">
        <v>25</v>
      </c>
    </row>
    <row r="34" spans="1:1" x14ac:dyDescent="0.2">
      <c r="A34" s="22" t="s">
        <v>26</v>
      </c>
    </row>
    <row r="35" spans="1:1" x14ac:dyDescent="0.2">
      <c r="A35" s="21" t="s">
        <v>27</v>
      </c>
    </row>
    <row r="36" spans="1:1" x14ac:dyDescent="0.2">
      <c r="A36" s="21" t="s">
        <v>28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3" orientation="landscape" cellComments="atEnd" r:id="rId1"/>
  <headerFooter alignWithMargins="0">
    <oddHeader>&amp;LJanvier 2024&amp;RRECTORAT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200-000002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'DEPT 49'!B6:K6</xm:f>
              <xm:sqref>L6</xm:sqref>
            </x14:sparkline>
            <x14:sparkline>
              <xm:f>'DEPT 49'!B7:K7</xm:f>
              <xm:sqref>L7</xm:sqref>
            </x14:sparkline>
            <x14:sparkline>
              <xm:f>'DEPT 49'!B8:K8</xm:f>
              <xm:sqref>L8</xm:sqref>
            </x14:sparkline>
            <x14:sparkline>
              <xm:f>'DEPT 49'!B9:K9</xm:f>
              <xm:sqref>L9</xm:sqref>
            </x14:sparkline>
            <x14:sparkline>
              <xm:f>'DEPT 49'!B10:K10</xm:f>
              <xm:sqref>L10</xm:sqref>
            </x14:sparkline>
            <x14:sparkline>
              <xm:f>'DEPT 49'!B11:K11</xm:f>
              <xm:sqref>L11</xm:sqref>
            </x14:sparkline>
            <x14:sparkline>
              <xm:f>'DEPT 49'!B12:K12</xm:f>
              <xm:sqref>L12</xm:sqref>
            </x14:sparkline>
            <x14:sparkline>
              <xm:f>'DEPT 49'!B13:K13</xm:f>
              <xm:sqref>L13</xm:sqref>
            </x14:sparkline>
            <x14:sparkline>
              <xm:f>'DEPT 49'!B14:K14</xm:f>
              <xm:sqref>L14</xm:sqref>
            </x14:sparkline>
            <x14:sparkline>
              <xm:f>'DEPT 49'!B15:K15</xm:f>
              <xm:sqref>L15</xm:sqref>
            </x14:sparkline>
            <x14:sparkline>
              <xm:f>'DEPT 49'!B17:K17</xm:f>
              <xm:sqref>L17</xm:sqref>
            </x14:sparkline>
            <x14:sparkline>
              <xm:f>'DEPT 49'!B18:K18</xm:f>
              <xm:sqref>L18</xm:sqref>
            </x14:sparkline>
            <x14:sparkline>
              <xm:f>'DEPT 49'!B19:K19</xm:f>
              <xm:sqref>L19</xm:sqref>
            </x14:sparkline>
            <x14:sparkline>
              <xm:f>'DEPT 49'!B20:K20</xm:f>
              <xm:sqref>L20</xm:sqref>
            </x14:sparkline>
            <x14:sparkline>
              <xm:f>'DEPT 49'!B21:K21</xm:f>
              <xm:sqref>L21</xm:sqref>
            </x14:sparkline>
            <x14:sparkline>
              <xm:f>'DEPT 49'!B22:K22</xm:f>
              <xm:sqref>L22</xm:sqref>
            </x14:sparkline>
            <x14:sparkline>
              <xm:f>'DEPT 49'!B23:K23</xm:f>
              <xm:sqref>L23</xm:sqref>
            </x14:sparkline>
            <x14:sparkline>
              <xm:f>'DEPT 49'!B24:K24</xm:f>
              <xm:sqref>L24</xm:sqref>
            </x14:sparkline>
            <x14:sparkline>
              <xm:f>'DEPT 49'!B25:K25</xm:f>
              <xm:sqref>L25</xm:sqref>
            </x14:sparkline>
            <x14:sparkline>
              <xm:f>'DEPT 49'!B26:K26</xm:f>
              <xm:sqref>L26</xm:sqref>
            </x14:sparkline>
            <x14:sparkline>
              <xm:f>'DEPT 49'!B27:K27</xm:f>
              <xm:sqref>L27</xm:sqref>
            </x14:sparkline>
            <x14:sparkline>
              <xm:f>'DEPT 49'!B28:K28</xm:f>
              <xm:sqref>L28</xm:sqref>
            </x14:sparkline>
            <x14:sparkline>
              <xm:f>'DEPT 49'!B29:K29</xm:f>
              <xm:sqref>L29</xm:sqref>
            </x14:sparkline>
            <x14:sparkline>
              <xm:f>'DEPT 49'!B30:K30</xm:f>
              <xm:sqref>L30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6"/>
  <sheetViews>
    <sheetView workbookViewId="0">
      <selection activeCell="A2" sqref="A2"/>
    </sheetView>
  </sheetViews>
  <sheetFormatPr baseColWidth="10" defaultColWidth="11.5703125" defaultRowHeight="12.75" x14ac:dyDescent="0.2"/>
  <cols>
    <col min="1" max="1" width="35.7109375" style="3" customWidth="1"/>
    <col min="2" max="11" width="12.42578125" style="2" customWidth="1"/>
    <col min="12" max="12" width="15.7109375" style="3" customWidth="1"/>
    <col min="13" max="16384" width="11.5703125" style="3"/>
  </cols>
  <sheetData>
    <row r="1" spans="1:12" ht="18.75" x14ac:dyDescent="0.2">
      <c r="A1" s="1" t="s">
        <v>93</v>
      </c>
    </row>
    <row r="3" spans="1:12" ht="29.45" customHeight="1" x14ac:dyDescent="0.2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5" spans="1:12" s="6" customFormat="1" ht="48.6" customHeight="1" x14ac:dyDescent="0.2">
      <c r="A5" s="4" t="s">
        <v>9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82</v>
      </c>
      <c r="L5" s="6" t="s">
        <v>10</v>
      </c>
    </row>
    <row r="6" spans="1:12" ht="24.6" customHeight="1" x14ac:dyDescent="0.2">
      <c r="A6" s="7" t="s">
        <v>83</v>
      </c>
      <c r="B6" s="2">
        <v>2215</v>
      </c>
      <c r="C6" s="2">
        <v>2284</v>
      </c>
      <c r="D6" s="2">
        <v>2360</v>
      </c>
      <c r="E6" s="2">
        <v>2222</v>
      </c>
      <c r="F6" s="2">
        <v>2151</v>
      </c>
      <c r="G6" s="2">
        <v>2173</v>
      </c>
      <c r="H6" s="2">
        <v>2157</v>
      </c>
      <c r="I6" s="2">
        <v>2088</v>
      </c>
      <c r="J6" s="2">
        <v>2104</v>
      </c>
      <c r="K6" s="2">
        <v>2041</v>
      </c>
    </row>
    <row r="7" spans="1:12" ht="24.6" customHeight="1" x14ac:dyDescent="0.2">
      <c r="A7" s="7" t="s">
        <v>84</v>
      </c>
      <c r="B7" s="2">
        <v>2237</v>
      </c>
      <c r="C7" s="2">
        <v>2186</v>
      </c>
      <c r="D7" s="2">
        <v>2274</v>
      </c>
      <c r="E7" s="2">
        <v>2342</v>
      </c>
      <c r="F7" s="2">
        <v>2243</v>
      </c>
      <c r="G7" s="2">
        <v>2139</v>
      </c>
      <c r="H7" s="2">
        <v>2180</v>
      </c>
      <c r="I7" s="2">
        <v>2165</v>
      </c>
      <c r="J7" s="2">
        <v>2118</v>
      </c>
      <c r="K7" s="2">
        <v>2100</v>
      </c>
    </row>
    <row r="8" spans="1:12" ht="24.6" customHeight="1" x14ac:dyDescent="0.2">
      <c r="A8" s="7" t="s">
        <v>85</v>
      </c>
      <c r="B8" s="2">
        <v>2142</v>
      </c>
      <c r="C8" s="2">
        <v>2166</v>
      </c>
      <c r="D8" s="2">
        <v>2143</v>
      </c>
      <c r="E8" s="2">
        <v>2265</v>
      </c>
      <c r="F8" s="2">
        <v>2296</v>
      </c>
      <c r="G8" s="2">
        <v>2215</v>
      </c>
      <c r="H8" s="2">
        <v>2095</v>
      </c>
      <c r="I8" s="2">
        <v>2152</v>
      </c>
      <c r="J8" s="2">
        <v>2130</v>
      </c>
      <c r="K8" s="2">
        <v>2067</v>
      </c>
    </row>
    <row r="9" spans="1:12" ht="24.6" customHeight="1" x14ac:dyDescent="0.2">
      <c r="A9" s="7" t="s">
        <v>86</v>
      </c>
      <c r="B9" s="2">
        <v>2269</v>
      </c>
      <c r="C9" s="2">
        <v>2088</v>
      </c>
      <c r="D9" s="2">
        <v>2139</v>
      </c>
      <c r="E9" s="2">
        <v>2090</v>
      </c>
      <c r="F9" s="2">
        <v>2245</v>
      </c>
      <c r="G9" s="2">
        <v>2244</v>
      </c>
      <c r="H9" s="2">
        <v>2173</v>
      </c>
      <c r="I9" s="2">
        <v>2056</v>
      </c>
      <c r="J9" s="2">
        <v>2104</v>
      </c>
      <c r="K9" s="2">
        <v>2077</v>
      </c>
    </row>
    <row r="10" spans="1:12" ht="24.6" customHeight="1" x14ac:dyDescent="0.2">
      <c r="A10" s="7" t="s">
        <v>11</v>
      </c>
      <c r="B10" s="2">
        <f t="shared" ref="B10:J10" si="0">SUM(B6:B9)</f>
        <v>8863</v>
      </c>
      <c r="C10" s="2">
        <f t="shared" si="0"/>
        <v>8724</v>
      </c>
      <c r="D10" s="2">
        <f t="shared" si="0"/>
        <v>8916</v>
      </c>
      <c r="E10" s="2">
        <f t="shared" si="0"/>
        <v>8919</v>
      </c>
      <c r="F10" s="2">
        <f t="shared" si="0"/>
        <v>8935</v>
      </c>
      <c r="G10" s="2">
        <f t="shared" si="0"/>
        <v>8771</v>
      </c>
      <c r="H10" s="2">
        <f t="shared" si="0"/>
        <v>8605</v>
      </c>
      <c r="I10" s="2">
        <f t="shared" si="0"/>
        <v>8461</v>
      </c>
      <c r="J10" s="2">
        <f t="shared" si="0"/>
        <v>8456</v>
      </c>
      <c r="K10" s="2">
        <f>SUM(K6:K9)</f>
        <v>8285</v>
      </c>
    </row>
    <row r="11" spans="1:12" ht="24.6" customHeight="1" x14ac:dyDescent="0.2">
      <c r="A11" s="8" t="s">
        <v>12</v>
      </c>
      <c r="B11" s="2">
        <v>417</v>
      </c>
      <c r="C11" s="2">
        <v>399</v>
      </c>
      <c r="D11" s="2">
        <v>397</v>
      </c>
      <c r="E11" s="2">
        <v>407</v>
      </c>
      <c r="F11" s="2">
        <v>426</v>
      </c>
      <c r="G11" s="2">
        <v>441</v>
      </c>
      <c r="H11" s="2">
        <v>433</v>
      </c>
      <c r="I11" s="2">
        <v>427</v>
      </c>
      <c r="J11" s="2">
        <v>428</v>
      </c>
      <c r="K11" s="2">
        <v>430</v>
      </c>
    </row>
    <row r="12" spans="1:12" ht="24.6" customHeight="1" x14ac:dyDescent="0.2">
      <c r="A12" s="7" t="s">
        <v>13</v>
      </c>
      <c r="B12" s="2">
        <f t="shared" ref="B12:K12" si="1">B10+B11</f>
        <v>9280</v>
      </c>
      <c r="C12" s="2">
        <f t="shared" si="1"/>
        <v>9123</v>
      </c>
      <c r="D12" s="2">
        <f t="shared" si="1"/>
        <v>9313</v>
      </c>
      <c r="E12" s="2">
        <f t="shared" si="1"/>
        <v>9326</v>
      </c>
      <c r="F12" s="2">
        <f t="shared" si="1"/>
        <v>9361</v>
      </c>
      <c r="G12" s="2">
        <f t="shared" si="1"/>
        <v>9212</v>
      </c>
      <c r="H12" s="2">
        <f t="shared" si="1"/>
        <v>9038</v>
      </c>
      <c r="I12" s="2">
        <f t="shared" si="1"/>
        <v>8888</v>
      </c>
      <c r="J12" s="2">
        <f t="shared" si="1"/>
        <v>8884</v>
      </c>
      <c r="K12" s="2">
        <f t="shared" si="1"/>
        <v>8715</v>
      </c>
    </row>
    <row r="13" spans="1:12" ht="24.6" customHeight="1" x14ac:dyDescent="0.2">
      <c r="A13" s="7" t="s">
        <v>14</v>
      </c>
      <c r="B13" s="2">
        <v>143</v>
      </c>
      <c r="C13" s="2">
        <v>170</v>
      </c>
      <c r="D13" s="2">
        <v>150</v>
      </c>
      <c r="E13" s="2">
        <v>157</v>
      </c>
      <c r="F13" s="2">
        <v>151</v>
      </c>
      <c r="G13" s="2">
        <v>163</v>
      </c>
      <c r="H13" s="2">
        <v>181</v>
      </c>
      <c r="I13" s="2">
        <v>192</v>
      </c>
      <c r="J13" s="2">
        <v>201</v>
      </c>
      <c r="K13" s="2">
        <v>217</v>
      </c>
    </row>
    <row r="14" spans="1:12" s="11" customFormat="1" ht="24.6" customHeight="1" x14ac:dyDescent="0.2">
      <c r="A14" s="9" t="s">
        <v>15</v>
      </c>
      <c r="B14" s="10">
        <f>B12+B13</f>
        <v>9423</v>
      </c>
      <c r="C14" s="10">
        <f t="shared" ref="C14:K14" si="2">C12+C13</f>
        <v>9293</v>
      </c>
      <c r="D14" s="10">
        <f t="shared" si="2"/>
        <v>9463</v>
      </c>
      <c r="E14" s="10">
        <f t="shared" si="2"/>
        <v>9483</v>
      </c>
      <c r="F14" s="10">
        <f t="shared" si="2"/>
        <v>9512</v>
      </c>
      <c r="G14" s="10">
        <f t="shared" si="2"/>
        <v>9375</v>
      </c>
      <c r="H14" s="10">
        <f t="shared" si="2"/>
        <v>9219</v>
      </c>
      <c r="I14" s="10">
        <f t="shared" si="2"/>
        <v>9080</v>
      </c>
      <c r="J14" s="10">
        <f t="shared" si="2"/>
        <v>9085</v>
      </c>
      <c r="K14" s="10">
        <f t="shared" si="2"/>
        <v>8932</v>
      </c>
      <c r="L14" s="3"/>
    </row>
    <row r="15" spans="1:12" ht="24.6" customHeight="1" x14ac:dyDescent="0.2"/>
    <row r="16" spans="1:12" s="6" customFormat="1" ht="24.6" customHeight="1" x14ac:dyDescent="0.2">
      <c r="A16" s="12" t="s">
        <v>16</v>
      </c>
      <c r="B16" s="5" t="s">
        <v>0</v>
      </c>
      <c r="C16" s="5" t="s">
        <v>1</v>
      </c>
      <c r="D16" s="5" t="s">
        <v>2</v>
      </c>
      <c r="E16" s="5" t="s">
        <v>3</v>
      </c>
      <c r="F16" s="5" t="s">
        <v>4</v>
      </c>
      <c r="G16" s="5" t="s">
        <v>5</v>
      </c>
      <c r="H16" s="5" t="s">
        <v>6</v>
      </c>
      <c r="I16" s="5" t="s">
        <v>7</v>
      </c>
      <c r="J16" s="5" t="s">
        <v>8</v>
      </c>
      <c r="K16" s="5" t="s">
        <v>82</v>
      </c>
      <c r="L16" s="6" t="s">
        <v>10</v>
      </c>
    </row>
    <row r="17" spans="1:12" ht="24.6" customHeight="1" x14ac:dyDescent="0.2">
      <c r="A17" s="7" t="s">
        <v>83</v>
      </c>
      <c r="B17" s="2">
        <v>1700</v>
      </c>
      <c r="C17" s="2">
        <v>1697</v>
      </c>
      <c r="D17" s="2">
        <v>1812</v>
      </c>
      <c r="E17" s="2">
        <v>1647</v>
      </c>
      <c r="F17" s="2">
        <v>1711</v>
      </c>
      <c r="G17" s="2">
        <v>1582</v>
      </c>
      <c r="H17" s="2">
        <v>1700</v>
      </c>
      <c r="I17" s="2">
        <v>1675</v>
      </c>
      <c r="J17" s="2">
        <v>1661</v>
      </c>
      <c r="K17" s="2">
        <v>1695</v>
      </c>
    </row>
    <row r="18" spans="1:12" ht="24.6" customHeight="1" x14ac:dyDescent="0.2">
      <c r="A18" s="7" t="s">
        <v>84</v>
      </c>
      <c r="B18" s="2">
        <v>1678</v>
      </c>
      <c r="C18" s="2">
        <v>1720</v>
      </c>
      <c r="D18" s="2">
        <v>1710</v>
      </c>
      <c r="E18" s="2">
        <v>1796</v>
      </c>
      <c r="F18" s="2">
        <v>1631</v>
      </c>
      <c r="G18" s="2">
        <v>1704</v>
      </c>
      <c r="H18" s="2">
        <v>1583</v>
      </c>
      <c r="I18" s="2">
        <v>1704</v>
      </c>
      <c r="J18" s="2">
        <v>1655</v>
      </c>
      <c r="K18" s="2">
        <v>1637</v>
      </c>
    </row>
    <row r="19" spans="1:12" ht="24.6" customHeight="1" x14ac:dyDescent="0.2">
      <c r="A19" s="7" t="s">
        <v>85</v>
      </c>
      <c r="B19" s="2">
        <v>1607</v>
      </c>
      <c r="C19" s="2">
        <v>1652</v>
      </c>
      <c r="D19" s="2">
        <v>1634</v>
      </c>
      <c r="E19" s="2">
        <v>1637</v>
      </c>
      <c r="F19" s="2">
        <v>1728</v>
      </c>
      <c r="G19" s="2">
        <v>1548</v>
      </c>
      <c r="H19" s="2">
        <v>1641</v>
      </c>
      <c r="I19" s="2">
        <v>1516</v>
      </c>
      <c r="J19" s="2">
        <v>1587</v>
      </c>
      <c r="K19" s="2">
        <v>1567</v>
      </c>
    </row>
    <row r="20" spans="1:12" ht="24.6" customHeight="1" x14ac:dyDescent="0.2">
      <c r="A20" s="7" t="s">
        <v>86</v>
      </c>
      <c r="B20" s="2">
        <v>1535</v>
      </c>
      <c r="C20" s="2">
        <v>1579</v>
      </c>
      <c r="D20" s="2">
        <v>1618</v>
      </c>
      <c r="E20" s="2">
        <v>1588</v>
      </c>
      <c r="F20" s="2">
        <v>1590</v>
      </c>
      <c r="G20" s="2">
        <v>1686</v>
      </c>
      <c r="H20" s="2">
        <v>1508</v>
      </c>
      <c r="I20" s="2">
        <v>1580</v>
      </c>
      <c r="J20" s="2">
        <v>1481</v>
      </c>
      <c r="K20" s="2">
        <v>1542</v>
      </c>
    </row>
    <row r="21" spans="1:12" ht="24.6" customHeight="1" x14ac:dyDescent="0.2">
      <c r="A21" s="7" t="s">
        <v>11</v>
      </c>
      <c r="B21" s="2">
        <f t="shared" ref="B21:K21" si="3">SUM(B17:B20)</f>
        <v>6520</v>
      </c>
      <c r="C21" s="2">
        <f t="shared" si="3"/>
        <v>6648</v>
      </c>
      <c r="D21" s="2">
        <f t="shared" si="3"/>
        <v>6774</v>
      </c>
      <c r="E21" s="2">
        <f t="shared" si="3"/>
        <v>6668</v>
      </c>
      <c r="F21" s="2">
        <f t="shared" si="3"/>
        <v>6660</v>
      </c>
      <c r="G21" s="2">
        <f t="shared" si="3"/>
        <v>6520</v>
      </c>
      <c r="H21" s="2">
        <f t="shared" si="3"/>
        <v>6432</v>
      </c>
      <c r="I21" s="2">
        <f t="shared" si="3"/>
        <v>6475</v>
      </c>
      <c r="J21" s="2">
        <f t="shared" si="3"/>
        <v>6384</v>
      </c>
      <c r="K21" s="2">
        <f t="shared" si="3"/>
        <v>6441</v>
      </c>
    </row>
    <row r="22" spans="1:12" ht="24.6" customHeight="1" x14ac:dyDescent="0.2">
      <c r="A22" s="7" t="s">
        <v>17</v>
      </c>
      <c r="B22" s="2">
        <v>109</v>
      </c>
      <c r="C22" s="2">
        <v>97</v>
      </c>
      <c r="D22" s="2">
        <v>96</v>
      </c>
      <c r="E22" s="2">
        <v>93</v>
      </c>
      <c r="F22" s="2">
        <v>113</v>
      </c>
      <c r="G22" s="2">
        <v>118</v>
      </c>
      <c r="H22" s="2">
        <v>126</v>
      </c>
      <c r="I22" s="2">
        <v>125</v>
      </c>
      <c r="J22" s="2">
        <v>124</v>
      </c>
      <c r="K22" s="2">
        <v>123</v>
      </c>
    </row>
    <row r="23" spans="1:12" ht="24.6" customHeight="1" x14ac:dyDescent="0.2">
      <c r="A23" s="7" t="s">
        <v>18</v>
      </c>
      <c r="B23" s="2">
        <f t="shared" ref="B23:K23" si="4">B21+B22</f>
        <v>6629</v>
      </c>
      <c r="C23" s="2">
        <f t="shared" si="4"/>
        <v>6745</v>
      </c>
      <c r="D23" s="2">
        <f t="shared" si="4"/>
        <v>6870</v>
      </c>
      <c r="E23" s="2">
        <f t="shared" si="4"/>
        <v>6761</v>
      </c>
      <c r="F23" s="2">
        <f t="shared" si="4"/>
        <v>6773</v>
      </c>
      <c r="G23" s="2">
        <f t="shared" si="4"/>
        <v>6638</v>
      </c>
      <c r="H23" s="2">
        <f t="shared" si="4"/>
        <v>6558</v>
      </c>
      <c r="I23" s="2">
        <f t="shared" si="4"/>
        <v>6600</v>
      </c>
      <c r="J23" s="2">
        <f t="shared" si="4"/>
        <v>6508</v>
      </c>
      <c r="K23" s="2">
        <f t="shared" si="4"/>
        <v>6564</v>
      </c>
    </row>
    <row r="24" spans="1:12" ht="24.6" customHeight="1" x14ac:dyDescent="0.2">
      <c r="A24" s="7" t="s">
        <v>19</v>
      </c>
      <c r="B24" s="2">
        <v>56</v>
      </c>
      <c r="C24" s="2">
        <v>85</v>
      </c>
      <c r="D24" s="2">
        <v>55</v>
      </c>
      <c r="E24" s="2">
        <v>59</v>
      </c>
      <c r="F24" s="2">
        <v>48</v>
      </c>
      <c r="G24" s="2">
        <v>59</v>
      </c>
      <c r="H24" s="2">
        <v>69</v>
      </c>
      <c r="I24" s="2">
        <v>79</v>
      </c>
      <c r="J24" s="2">
        <v>81</v>
      </c>
      <c r="K24" s="2">
        <v>89</v>
      </c>
    </row>
    <row r="25" spans="1:12" s="11" customFormat="1" ht="24.6" customHeight="1" x14ac:dyDescent="0.2">
      <c r="A25" s="13" t="s">
        <v>20</v>
      </c>
      <c r="B25" s="14">
        <f t="shared" ref="B25:K25" si="5">B23+B24</f>
        <v>6685</v>
      </c>
      <c r="C25" s="14">
        <f t="shared" si="5"/>
        <v>6830</v>
      </c>
      <c r="D25" s="14">
        <f t="shared" si="5"/>
        <v>6925</v>
      </c>
      <c r="E25" s="14">
        <f t="shared" si="5"/>
        <v>6820</v>
      </c>
      <c r="F25" s="14">
        <f t="shared" si="5"/>
        <v>6821</v>
      </c>
      <c r="G25" s="14">
        <f t="shared" si="5"/>
        <v>6697</v>
      </c>
      <c r="H25" s="14">
        <f t="shared" si="5"/>
        <v>6627</v>
      </c>
      <c r="I25" s="14">
        <f t="shared" si="5"/>
        <v>6679</v>
      </c>
      <c r="J25" s="14">
        <f t="shared" si="5"/>
        <v>6589</v>
      </c>
      <c r="K25" s="14">
        <f t="shared" si="5"/>
        <v>6653</v>
      </c>
      <c r="L25" s="3"/>
    </row>
    <row r="26" spans="1:12" s="11" customFormat="1" ht="9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3"/>
    </row>
    <row r="27" spans="1:12" s="11" customFormat="1" ht="24.6" customHeight="1" x14ac:dyDescent="0.2">
      <c r="A27" s="13" t="s">
        <v>21</v>
      </c>
      <c r="B27" s="14">
        <v>13</v>
      </c>
      <c r="C27" s="14">
        <v>10</v>
      </c>
      <c r="D27" s="14"/>
      <c r="E27" s="14"/>
      <c r="F27" s="14"/>
      <c r="G27" s="14"/>
      <c r="H27" s="14">
        <v>2</v>
      </c>
      <c r="I27" s="14">
        <v>17</v>
      </c>
      <c r="J27" s="14">
        <v>16</v>
      </c>
      <c r="K27" s="14">
        <v>1</v>
      </c>
      <c r="L27" s="3"/>
    </row>
    <row r="28" spans="1:12" s="11" customFormat="1" ht="24.6" customHeight="1" x14ac:dyDescent="0.2">
      <c r="A28" s="17" t="s">
        <v>22</v>
      </c>
      <c r="B28" s="18">
        <f t="shared" ref="B28:K28" si="6">B25+B27</f>
        <v>6698</v>
      </c>
      <c r="C28" s="18">
        <f t="shared" si="6"/>
        <v>6840</v>
      </c>
      <c r="D28" s="18">
        <f t="shared" si="6"/>
        <v>6925</v>
      </c>
      <c r="E28" s="18">
        <f t="shared" si="6"/>
        <v>6820</v>
      </c>
      <c r="F28" s="18">
        <f t="shared" si="6"/>
        <v>6821</v>
      </c>
      <c r="G28" s="18">
        <f t="shared" si="6"/>
        <v>6697</v>
      </c>
      <c r="H28" s="18">
        <f t="shared" si="6"/>
        <v>6629</v>
      </c>
      <c r="I28" s="18">
        <f t="shared" si="6"/>
        <v>6696</v>
      </c>
      <c r="J28" s="18">
        <f t="shared" si="6"/>
        <v>6605</v>
      </c>
      <c r="K28" s="18">
        <f t="shared" si="6"/>
        <v>6654</v>
      </c>
      <c r="L28" s="3"/>
    </row>
    <row r="29" spans="1:12" ht="24.6" customHeight="1" x14ac:dyDescent="0.2"/>
    <row r="30" spans="1:12" ht="24.6" customHeight="1" x14ac:dyDescent="0.2">
      <c r="A30" s="19" t="s">
        <v>23</v>
      </c>
      <c r="B30" s="20">
        <f t="shared" ref="B30:J30" si="7">B14+B28</f>
        <v>16121</v>
      </c>
      <c r="C30" s="20">
        <f t="shared" si="7"/>
        <v>16133</v>
      </c>
      <c r="D30" s="20">
        <f t="shared" si="7"/>
        <v>16388</v>
      </c>
      <c r="E30" s="20">
        <f t="shared" si="7"/>
        <v>16303</v>
      </c>
      <c r="F30" s="20">
        <f t="shared" si="7"/>
        <v>16333</v>
      </c>
      <c r="G30" s="20">
        <f t="shared" si="7"/>
        <v>16072</v>
      </c>
      <c r="H30" s="20">
        <f t="shared" si="7"/>
        <v>15848</v>
      </c>
      <c r="I30" s="20">
        <f t="shared" si="7"/>
        <v>15776</v>
      </c>
      <c r="J30" s="20">
        <f t="shared" si="7"/>
        <v>15690</v>
      </c>
      <c r="K30" s="20">
        <f>K14+K28</f>
        <v>15586</v>
      </c>
    </row>
    <row r="32" spans="1:12" x14ac:dyDescent="0.2">
      <c r="A32" s="21" t="s">
        <v>24</v>
      </c>
    </row>
    <row r="33" spans="1:1" x14ac:dyDescent="0.2">
      <c r="A33" s="21" t="s">
        <v>25</v>
      </c>
    </row>
    <row r="34" spans="1:1" x14ac:dyDescent="0.2">
      <c r="A34" s="22" t="s">
        <v>26</v>
      </c>
    </row>
    <row r="35" spans="1:1" x14ac:dyDescent="0.2">
      <c r="A35" s="21" t="s">
        <v>27</v>
      </c>
    </row>
    <row r="36" spans="1:1" x14ac:dyDescent="0.2">
      <c r="A36" s="21" t="s">
        <v>28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3" orientation="landscape" cellComments="atEnd" r:id="rId1"/>
  <headerFooter alignWithMargins="0">
    <oddHeader>&amp;LJanvier 2024&amp;RRECTORAT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300-000003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'DEPT 53'!B6:K6</xm:f>
              <xm:sqref>L6</xm:sqref>
            </x14:sparkline>
            <x14:sparkline>
              <xm:f>'DEPT 53'!B7:K7</xm:f>
              <xm:sqref>L7</xm:sqref>
            </x14:sparkline>
            <x14:sparkline>
              <xm:f>'DEPT 53'!B8:K8</xm:f>
              <xm:sqref>L8</xm:sqref>
            </x14:sparkline>
            <x14:sparkline>
              <xm:f>'DEPT 53'!B9:K9</xm:f>
              <xm:sqref>L9</xm:sqref>
            </x14:sparkline>
            <x14:sparkline>
              <xm:f>'DEPT 53'!B10:K10</xm:f>
              <xm:sqref>L10</xm:sqref>
            </x14:sparkline>
            <x14:sparkline>
              <xm:f>'DEPT 53'!B11:K11</xm:f>
              <xm:sqref>L11</xm:sqref>
            </x14:sparkline>
            <x14:sparkline>
              <xm:f>'DEPT 53'!B12:K12</xm:f>
              <xm:sqref>L12</xm:sqref>
            </x14:sparkline>
            <x14:sparkline>
              <xm:f>'DEPT 53'!B13:K13</xm:f>
              <xm:sqref>L13</xm:sqref>
            </x14:sparkline>
            <x14:sparkline>
              <xm:f>'DEPT 53'!B14:K14</xm:f>
              <xm:sqref>L14</xm:sqref>
            </x14:sparkline>
            <x14:sparkline>
              <xm:f>'DEPT 53'!B15:K15</xm:f>
              <xm:sqref>L15</xm:sqref>
            </x14:sparkline>
            <x14:sparkline>
              <xm:f>'DEPT 53'!B17:K17</xm:f>
              <xm:sqref>L17</xm:sqref>
            </x14:sparkline>
            <x14:sparkline>
              <xm:f>'DEPT 53'!B18:K18</xm:f>
              <xm:sqref>L18</xm:sqref>
            </x14:sparkline>
            <x14:sparkline>
              <xm:f>'DEPT 53'!B19:K19</xm:f>
              <xm:sqref>L19</xm:sqref>
            </x14:sparkline>
            <x14:sparkline>
              <xm:f>'DEPT 53'!B20:K20</xm:f>
              <xm:sqref>L20</xm:sqref>
            </x14:sparkline>
            <x14:sparkline>
              <xm:f>'DEPT 53'!B21:K21</xm:f>
              <xm:sqref>L21</xm:sqref>
            </x14:sparkline>
            <x14:sparkline>
              <xm:f>'DEPT 53'!B22:K22</xm:f>
              <xm:sqref>L22</xm:sqref>
            </x14:sparkline>
            <x14:sparkline>
              <xm:f>'DEPT 53'!B23:K23</xm:f>
              <xm:sqref>L23</xm:sqref>
            </x14:sparkline>
            <x14:sparkline>
              <xm:f>'DEPT 53'!B24:K24</xm:f>
              <xm:sqref>L24</xm:sqref>
            </x14:sparkline>
            <x14:sparkline>
              <xm:f>'DEPT 53'!B25:K25</xm:f>
              <xm:sqref>L25</xm:sqref>
            </x14:sparkline>
            <x14:sparkline>
              <xm:f>'DEPT 53'!B26:K26</xm:f>
              <xm:sqref>L26</xm:sqref>
            </x14:sparkline>
            <x14:sparkline>
              <xm:f>'DEPT 53'!B27:K27</xm:f>
              <xm:sqref>L27</xm:sqref>
            </x14:sparkline>
            <x14:sparkline>
              <xm:f>'DEPT 53'!B28:K28</xm:f>
              <xm:sqref>L28</xm:sqref>
            </x14:sparkline>
            <x14:sparkline>
              <xm:f>'DEPT 53'!B29:K29</xm:f>
              <xm:sqref>L29</xm:sqref>
            </x14:sparkline>
            <x14:sparkline>
              <xm:f>'DEPT 53'!B30:K30</xm:f>
              <xm:sqref>L30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6"/>
  <sheetViews>
    <sheetView workbookViewId="0">
      <selection activeCell="A2" sqref="A2"/>
    </sheetView>
  </sheetViews>
  <sheetFormatPr baseColWidth="10" defaultColWidth="11.5703125" defaultRowHeight="12.75" x14ac:dyDescent="0.2"/>
  <cols>
    <col min="1" max="1" width="35.7109375" style="3" customWidth="1"/>
    <col min="2" max="11" width="12.42578125" style="2" customWidth="1"/>
    <col min="12" max="12" width="15.7109375" style="3" customWidth="1"/>
    <col min="13" max="16384" width="11.5703125" style="3"/>
  </cols>
  <sheetData>
    <row r="1" spans="1:12" ht="18.75" x14ac:dyDescent="0.2">
      <c r="A1" s="1" t="s">
        <v>94</v>
      </c>
    </row>
    <row r="3" spans="1:12" ht="29.45" customHeight="1" x14ac:dyDescent="0.2">
      <c r="A3" s="36" t="s">
        <v>32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5" spans="1:12" s="6" customFormat="1" ht="48.6" customHeight="1" x14ac:dyDescent="0.2">
      <c r="A5" s="4" t="s">
        <v>9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82</v>
      </c>
      <c r="L5" s="6" t="s">
        <v>10</v>
      </c>
    </row>
    <row r="6" spans="1:12" ht="24.6" customHeight="1" x14ac:dyDescent="0.2">
      <c r="A6" s="7" t="s">
        <v>83</v>
      </c>
      <c r="B6" s="2">
        <v>5499</v>
      </c>
      <c r="C6" s="2">
        <v>5308</v>
      </c>
      <c r="D6" s="2">
        <v>5520</v>
      </c>
      <c r="E6" s="2">
        <v>5324</v>
      </c>
      <c r="F6" s="2">
        <v>5308</v>
      </c>
      <c r="G6" s="2">
        <v>5272</v>
      </c>
      <c r="H6" s="2">
        <v>5149</v>
      </c>
      <c r="I6" s="2">
        <v>5099</v>
      </c>
      <c r="J6" s="2">
        <v>5126</v>
      </c>
      <c r="K6" s="2">
        <v>5188</v>
      </c>
    </row>
    <row r="7" spans="1:12" ht="24.6" customHeight="1" x14ac:dyDescent="0.2">
      <c r="A7" s="7" t="s">
        <v>84</v>
      </c>
      <c r="B7" s="2">
        <v>5676</v>
      </c>
      <c r="C7" s="2">
        <v>5387</v>
      </c>
      <c r="D7" s="2">
        <v>5274</v>
      </c>
      <c r="E7" s="2">
        <v>5482</v>
      </c>
      <c r="F7" s="2">
        <v>5301</v>
      </c>
      <c r="G7" s="2">
        <v>5264</v>
      </c>
      <c r="H7" s="2">
        <v>5200</v>
      </c>
      <c r="I7" s="2">
        <v>5181</v>
      </c>
      <c r="J7" s="2">
        <v>5092</v>
      </c>
      <c r="K7" s="2">
        <v>5098</v>
      </c>
    </row>
    <row r="8" spans="1:12" ht="24.6" customHeight="1" x14ac:dyDescent="0.2">
      <c r="A8" s="7" t="s">
        <v>85</v>
      </c>
      <c r="B8" s="2">
        <v>5404</v>
      </c>
      <c r="C8" s="2">
        <v>5563</v>
      </c>
      <c r="D8" s="2">
        <v>5305</v>
      </c>
      <c r="E8" s="2">
        <v>5233</v>
      </c>
      <c r="F8" s="2">
        <v>5464</v>
      </c>
      <c r="G8" s="2">
        <v>5236</v>
      </c>
      <c r="H8" s="2">
        <v>5248</v>
      </c>
      <c r="I8" s="2">
        <v>5189</v>
      </c>
      <c r="J8" s="2">
        <v>5118</v>
      </c>
      <c r="K8" s="2">
        <v>5034</v>
      </c>
    </row>
    <row r="9" spans="1:12" ht="24.6" customHeight="1" x14ac:dyDescent="0.2">
      <c r="A9" s="7" t="s">
        <v>86</v>
      </c>
      <c r="B9" s="2">
        <v>5482</v>
      </c>
      <c r="C9" s="2">
        <v>5415</v>
      </c>
      <c r="D9" s="2">
        <v>5528</v>
      </c>
      <c r="E9" s="2">
        <v>5325</v>
      </c>
      <c r="F9" s="2">
        <v>5235</v>
      </c>
      <c r="G9" s="2">
        <v>5447</v>
      </c>
      <c r="H9" s="2">
        <v>5178</v>
      </c>
      <c r="I9" s="2">
        <v>5252</v>
      </c>
      <c r="J9" s="2">
        <v>5188</v>
      </c>
      <c r="K9" s="2">
        <v>5118</v>
      </c>
    </row>
    <row r="10" spans="1:12" ht="24.6" customHeight="1" x14ac:dyDescent="0.2">
      <c r="A10" s="7" t="s">
        <v>11</v>
      </c>
      <c r="B10" s="2">
        <f t="shared" ref="B10:J10" si="0">SUM(B6:B9)</f>
        <v>22061</v>
      </c>
      <c r="C10" s="2">
        <f t="shared" si="0"/>
        <v>21673</v>
      </c>
      <c r="D10" s="2">
        <f t="shared" si="0"/>
        <v>21627</v>
      </c>
      <c r="E10" s="2">
        <f t="shared" si="0"/>
        <v>21364</v>
      </c>
      <c r="F10" s="2">
        <f t="shared" si="0"/>
        <v>21308</v>
      </c>
      <c r="G10" s="2">
        <f t="shared" si="0"/>
        <v>21219</v>
      </c>
      <c r="H10" s="2">
        <f t="shared" si="0"/>
        <v>20775</v>
      </c>
      <c r="I10" s="2">
        <f t="shared" si="0"/>
        <v>20721</v>
      </c>
      <c r="J10" s="2">
        <f t="shared" si="0"/>
        <v>20524</v>
      </c>
      <c r="K10" s="2">
        <f>SUM(K6:K9)</f>
        <v>20438</v>
      </c>
    </row>
    <row r="11" spans="1:12" ht="24.6" customHeight="1" x14ac:dyDescent="0.2">
      <c r="A11" s="8" t="s">
        <v>12</v>
      </c>
      <c r="B11" s="2">
        <v>826</v>
      </c>
      <c r="C11" s="2">
        <v>825</v>
      </c>
      <c r="D11" s="2">
        <v>800</v>
      </c>
      <c r="E11" s="2">
        <v>873</v>
      </c>
      <c r="F11" s="2">
        <v>900</v>
      </c>
      <c r="G11" s="2">
        <v>928</v>
      </c>
      <c r="H11" s="2">
        <v>914</v>
      </c>
      <c r="I11" s="2">
        <v>916</v>
      </c>
      <c r="J11" s="2">
        <v>913</v>
      </c>
      <c r="K11" s="2">
        <v>910</v>
      </c>
    </row>
    <row r="12" spans="1:12" ht="24.6" customHeight="1" x14ac:dyDescent="0.2">
      <c r="A12" s="7" t="s">
        <v>13</v>
      </c>
      <c r="B12" s="2">
        <f t="shared" ref="B12:K12" si="1">SUM(B10:B11)</f>
        <v>22887</v>
      </c>
      <c r="C12" s="2">
        <f t="shared" si="1"/>
        <v>22498</v>
      </c>
      <c r="D12" s="2">
        <f t="shared" si="1"/>
        <v>22427</v>
      </c>
      <c r="E12" s="2">
        <f t="shared" si="1"/>
        <v>22237</v>
      </c>
      <c r="F12" s="2">
        <f t="shared" si="1"/>
        <v>22208</v>
      </c>
      <c r="G12" s="2">
        <f t="shared" si="1"/>
        <v>22147</v>
      </c>
      <c r="H12" s="2">
        <f t="shared" si="1"/>
        <v>21689</v>
      </c>
      <c r="I12" s="2">
        <f t="shared" si="1"/>
        <v>21637</v>
      </c>
      <c r="J12" s="2">
        <f t="shared" si="1"/>
        <v>21437</v>
      </c>
      <c r="K12" s="2">
        <f t="shared" si="1"/>
        <v>21348</v>
      </c>
    </row>
    <row r="13" spans="1:12" ht="24.6" customHeight="1" x14ac:dyDescent="0.2">
      <c r="A13" s="7" t="s">
        <v>14</v>
      </c>
      <c r="B13" s="2">
        <v>246</v>
      </c>
      <c r="C13" s="2">
        <v>291</v>
      </c>
      <c r="D13" s="2">
        <v>260</v>
      </c>
      <c r="E13" s="2">
        <v>261</v>
      </c>
      <c r="F13" s="2">
        <v>290</v>
      </c>
      <c r="G13" s="2">
        <v>304</v>
      </c>
      <c r="H13" s="2">
        <v>330</v>
      </c>
      <c r="I13" s="2">
        <v>349</v>
      </c>
      <c r="J13" s="2">
        <v>351</v>
      </c>
      <c r="K13" s="2">
        <v>342</v>
      </c>
    </row>
    <row r="14" spans="1:12" s="11" customFormat="1" ht="24.6" customHeight="1" x14ac:dyDescent="0.2">
      <c r="A14" s="9" t="s">
        <v>15</v>
      </c>
      <c r="B14" s="10">
        <f>SUM(B12:B13)</f>
        <v>23133</v>
      </c>
      <c r="C14" s="10">
        <f t="shared" ref="C14:K14" si="2">SUM(C12:C13)</f>
        <v>22789</v>
      </c>
      <c r="D14" s="10">
        <f t="shared" si="2"/>
        <v>22687</v>
      </c>
      <c r="E14" s="10">
        <f t="shared" si="2"/>
        <v>22498</v>
      </c>
      <c r="F14" s="10">
        <f t="shared" si="2"/>
        <v>22498</v>
      </c>
      <c r="G14" s="10">
        <f t="shared" si="2"/>
        <v>22451</v>
      </c>
      <c r="H14" s="10">
        <f t="shared" si="2"/>
        <v>22019</v>
      </c>
      <c r="I14" s="10">
        <f t="shared" si="2"/>
        <v>21986</v>
      </c>
      <c r="J14" s="10">
        <f t="shared" si="2"/>
        <v>21788</v>
      </c>
      <c r="K14" s="10">
        <f t="shared" si="2"/>
        <v>21690</v>
      </c>
      <c r="L14" s="3"/>
    </row>
    <row r="15" spans="1:12" ht="24.6" customHeight="1" x14ac:dyDescent="0.2"/>
    <row r="16" spans="1:12" s="6" customFormat="1" ht="24.6" customHeight="1" x14ac:dyDescent="0.2">
      <c r="A16" s="12" t="s">
        <v>16</v>
      </c>
      <c r="B16" s="5" t="s">
        <v>0</v>
      </c>
      <c r="C16" s="5" t="s">
        <v>1</v>
      </c>
      <c r="D16" s="5" t="s">
        <v>2</v>
      </c>
      <c r="E16" s="5" t="s">
        <v>3</v>
      </c>
      <c r="F16" s="5" t="s">
        <v>4</v>
      </c>
      <c r="G16" s="5" t="s">
        <v>5</v>
      </c>
      <c r="H16" s="5" t="s">
        <v>6</v>
      </c>
      <c r="I16" s="5" t="s">
        <v>7</v>
      </c>
      <c r="J16" s="5" t="s">
        <v>8</v>
      </c>
      <c r="K16" s="5" t="s">
        <v>82</v>
      </c>
      <c r="L16" s="6" t="s">
        <v>10</v>
      </c>
    </row>
    <row r="17" spans="1:12" ht="24.6" customHeight="1" x14ac:dyDescent="0.2">
      <c r="A17" s="7" t="s">
        <v>83</v>
      </c>
      <c r="B17" s="2">
        <v>1682</v>
      </c>
      <c r="C17" s="2">
        <v>1745</v>
      </c>
      <c r="D17" s="2">
        <v>1909</v>
      </c>
      <c r="E17" s="2">
        <v>1781</v>
      </c>
      <c r="F17" s="2">
        <v>1761</v>
      </c>
      <c r="G17" s="2">
        <v>1701</v>
      </c>
      <c r="H17" s="2">
        <v>1809</v>
      </c>
      <c r="I17" s="2">
        <v>1782</v>
      </c>
      <c r="J17" s="2">
        <v>1709</v>
      </c>
      <c r="K17" s="2">
        <v>1673</v>
      </c>
    </row>
    <row r="18" spans="1:12" ht="24.6" customHeight="1" x14ac:dyDescent="0.2">
      <c r="A18" s="7" t="s">
        <v>84</v>
      </c>
      <c r="B18" s="2">
        <v>1674</v>
      </c>
      <c r="C18" s="2">
        <v>1744</v>
      </c>
      <c r="D18" s="2">
        <v>1762</v>
      </c>
      <c r="E18" s="2">
        <v>1896</v>
      </c>
      <c r="F18" s="2">
        <v>1804</v>
      </c>
      <c r="G18" s="2">
        <v>1765</v>
      </c>
      <c r="H18" s="2">
        <v>1767</v>
      </c>
      <c r="I18" s="2">
        <v>1796</v>
      </c>
      <c r="J18" s="2">
        <v>1809</v>
      </c>
      <c r="K18" s="2">
        <v>1696</v>
      </c>
    </row>
    <row r="19" spans="1:12" ht="24.6" customHeight="1" x14ac:dyDescent="0.2">
      <c r="A19" s="7" t="s">
        <v>85</v>
      </c>
      <c r="B19" s="2">
        <v>1620</v>
      </c>
      <c r="C19" s="2">
        <v>1686</v>
      </c>
      <c r="D19" s="2">
        <v>1700</v>
      </c>
      <c r="E19" s="2">
        <v>1678</v>
      </c>
      <c r="F19" s="2">
        <v>1784</v>
      </c>
      <c r="G19" s="2">
        <v>1759</v>
      </c>
      <c r="H19" s="2">
        <v>1683</v>
      </c>
      <c r="I19" s="2">
        <v>1721</v>
      </c>
      <c r="J19" s="2">
        <v>1735</v>
      </c>
      <c r="K19" s="2">
        <v>1743</v>
      </c>
    </row>
    <row r="20" spans="1:12" ht="24.6" customHeight="1" x14ac:dyDescent="0.2">
      <c r="A20" s="7" t="s">
        <v>86</v>
      </c>
      <c r="B20" s="2">
        <v>1636</v>
      </c>
      <c r="C20" s="2">
        <v>1677</v>
      </c>
      <c r="D20" s="2">
        <v>1719</v>
      </c>
      <c r="E20" s="2">
        <v>1733</v>
      </c>
      <c r="F20" s="2">
        <v>1721</v>
      </c>
      <c r="G20" s="2">
        <v>1784</v>
      </c>
      <c r="H20" s="2">
        <v>1760</v>
      </c>
      <c r="I20" s="2">
        <v>1680</v>
      </c>
      <c r="J20" s="2">
        <v>1728</v>
      </c>
      <c r="K20" s="2">
        <v>1704</v>
      </c>
    </row>
    <row r="21" spans="1:12" ht="24.6" customHeight="1" x14ac:dyDescent="0.2">
      <c r="A21" s="7" t="s">
        <v>11</v>
      </c>
      <c r="B21" s="2">
        <f t="shared" ref="B21:K21" si="3">SUM(B17:B20)</f>
        <v>6612</v>
      </c>
      <c r="C21" s="2">
        <f t="shared" si="3"/>
        <v>6852</v>
      </c>
      <c r="D21" s="2">
        <f t="shared" si="3"/>
        <v>7090</v>
      </c>
      <c r="E21" s="2">
        <f t="shared" si="3"/>
        <v>7088</v>
      </c>
      <c r="F21" s="2">
        <f t="shared" si="3"/>
        <v>7070</v>
      </c>
      <c r="G21" s="2">
        <f t="shared" si="3"/>
        <v>7009</v>
      </c>
      <c r="H21" s="2">
        <f t="shared" si="3"/>
        <v>7019</v>
      </c>
      <c r="I21" s="2">
        <f t="shared" si="3"/>
        <v>6979</v>
      </c>
      <c r="J21" s="2">
        <f t="shared" si="3"/>
        <v>6981</v>
      </c>
      <c r="K21" s="2">
        <f t="shared" si="3"/>
        <v>6816</v>
      </c>
    </row>
    <row r="22" spans="1:12" ht="24.6" customHeight="1" x14ac:dyDescent="0.2">
      <c r="A22" s="7" t="s">
        <v>17</v>
      </c>
      <c r="B22" s="2">
        <v>25</v>
      </c>
      <c r="C22" s="2">
        <v>31</v>
      </c>
      <c r="D22" s="2">
        <v>23</v>
      </c>
      <c r="E22" s="2">
        <v>29</v>
      </c>
      <c r="F22" s="2">
        <v>28</v>
      </c>
      <c r="G22" s="2">
        <v>33</v>
      </c>
      <c r="H22" s="2">
        <v>32</v>
      </c>
      <c r="I22" s="2">
        <v>38</v>
      </c>
      <c r="J22" s="2">
        <v>34</v>
      </c>
      <c r="K22" s="2">
        <v>41</v>
      </c>
    </row>
    <row r="23" spans="1:12" ht="24.6" customHeight="1" x14ac:dyDescent="0.2">
      <c r="A23" s="7" t="s">
        <v>18</v>
      </c>
      <c r="B23" s="2">
        <f t="shared" ref="B23:K23" si="4">SUM(B21:B22)</f>
        <v>6637</v>
      </c>
      <c r="C23" s="2">
        <f t="shared" si="4"/>
        <v>6883</v>
      </c>
      <c r="D23" s="2">
        <f t="shared" si="4"/>
        <v>7113</v>
      </c>
      <c r="E23" s="2">
        <f t="shared" si="4"/>
        <v>7117</v>
      </c>
      <c r="F23" s="2">
        <f t="shared" si="4"/>
        <v>7098</v>
      </c>
      <c r="G23" s="2">
        <f t="shared" si="4"/>
        <v>7042</v>
      </c>
      <c r="H23" s="2">
        <f t="shared" si="4"/>
        <v>7051</v>
      </c>
      <c r="I23" s="2">
        <f t="shared" si="4"/>
        <v>7017</v>
      </c>
      <c r="J23" s="2">
        <f t="shared" si="4"/>
        <v>7015</v>
      </c>
      <c r="K23" s="2">
        <f t="shared" si="4"/>
        <v>6857</v>
      </c>
    </row>
    <row r="24" spans="1:12" ht="24.6" customHeight="1" x14ac:dyDescent="0.2">
      <c r="A24" s="7" t="s">
        <v>19</v>
      </c>
      <c r="B24" s="2">
        <v>67</v>
      </c>
      <c r="C24" s="2">
        <v>78</v>
      </c>
      <c r="D24" s="2">
        <v>65</v>
      </c>
      <c r="E24" s="2">
        <v>64</v>
      </c>
      <c r="F24" s="2">
        <v>53</v>
      </c>
      <c r="G24" s="2">
        <v>65</v>
      </c>
      <c r="H24" s="2">
        <v>79</v>
      </c>
      <c r="I24" s="2">
        <v>88</v>
      </c>
      <c r="J24" s="2">
        <v>95</v>
      </c>
      <c r="K24" s="2">
        <v>93</v>
      </c>
    </row>
    <row r="25" spans="1:12" s="11" customFormat="1" ht="24.6" customHeight="1" x14ac:dyDescent="0.2">
      <c r="A25" s="13" t="s">
        <v>20</v>
      </c>
      <c r="B25" s="14">
        <f t="shared" ref="B25:K25" si="5">SUM(B23:B24)</f>
        <v>6704</v>
      </c>
      <c r="C25" s="14">
        <f t="shared" si="5"/>
        <v>6961</v>
      </c>
      <c r="D25" s="14">
        <f t="shared" si="5"/>
        <v>7178</v>
      </c>
      <c r="E25" s="14">
        <f t="shared" si="5"/>
        <v>7181</v>
      </c>
      <c r="F25" s="14">
        <f t="shared" si="5"/>
        <v>7151</v>
      </c>
      <c r="G25" s="14">
        <f t="shared" si="5"/>
        <v>7107</v>
      </c>
      <c r="H25" s="14">
        <f t="shared" si="5"/>
        <v>7130</v>
      </c>
      <c r="I25" s="14">
        <f t="shared" si="5"/>
        <v>7105</v>
      </c>
      <c r="J25" s="14">
        <f t="shared" si="5"/>
        <v>7110</v>
      </c>
      <c r="K25" s="14">
        <f t="shared" si="5"/>
        <v>6950</v>
      </c>
      <c r="L25" s="3"/>
    </row>
    <row r="26" spans="1:12" s="11" customFormat="1" ht="9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3"/>
    </row>
    <row r="27" spans="1:12" s="11" customFormat="1" ht="24.6" customHeight="1" x14ac:dyDescent="0.2">
      <c r="A27" s="13" t="s">
        <v>21</v>
      </c>
      <c r="B27" s="14">
        <v>16</v>
      </c>
      <c r="C27" s="14">
        <v>12</v>
      </c>
      <c r="D27" s="14">
        <v>32</v>
      </c>
      <c r="E27" s="14">
        <v>45</v>
      </c>
      <c r="F27" s="14">
        <v>61</v>
      </c>
      <c r="G27" s="14">
        <v>86</v>
      </c>
      <c r="H27" s="14">
        <v>87</v>
      </c>
      <c r="I27" s="14">
        <v>152</v>
      </c>
      <c r="J27" s="14">
        <v>150</v>
      </c>
      <c r="K27" s="14">
        <v>147</v>
      </c>
      <c r="L27" s="3"/>
    </row>
    <row r="28" spans="1:12" s="11" customFormat="1" ht="24.6" customHeight="1" x14ac:dyDescent="0.2">
      <c r="A28" s="17" t="s">
        <v>22</v>
      </c>
      <c r="B28" s="18">
        <f t="shared" ref="B28:K28" si="6">B25+B27</f>
        <v>6720</v>
      </c>
      <c r="C28" s="18">
        <f t="shared" si="6"/>
        <v>6973</v>
      </c>
      <c r="D28" s="18">
        <f t="shared" si="6"/>
        <v>7210</v>
      </c>
      <c r="E28" s="18">
        <f t="shared" si="6"/>
        <v>7226</v>
      </c>
      <c r="F28" s="18">
        <f t="shared" si="6"/>
        <v>7212</v>
      </c>
      <c r="G28" s="18">
        <f t="shared" si="6"/>
        <v>7193</v>
      </c>
      <c r="H28" s="18">
        <f t="shared" si="6"/>
        <v>7217</v>
      </c>
      <c r="I28" s="18">
        <f t="shared" si="6"/>
        <v>7257</v>
      </c>
      <c r="J28" s="18">
        <f t="shared" si="6"/>
        <v>7260</v>
      </c>
      <c r="K28" s="18">
        <f t="shared" si="6"/>
        <v>7097</v>
      </c>
      <c r="L28" s="3"/>
    </row>
    <row r="29" spans="1:12" ht="24.6" customHeight="1" x14ac:dyDescent="0.2"/>
    <row r="30" spans="1:12" ht="24.6" customHeight="1" x14ac:dyDescent="0.2">
      <c r="A30" s="19" t="s">
        <v>23</v>
      </c>
      <c r="B30" s="20">
        <f t="shared" ref="B30:K30" si="7">B14+B28</f>
        <v>29853</v>
      </c>
      <c r="C30" s="20">
        <f t="shared" si="7"/>
        <v>29762</v>
      </c>
      <c r="D30" s="20">
        <f t="shared" si="7"/>
        <v>29897</v>
      </c>
      <c r="E30" s="20">
        <f t="shared" si="7"/>
        <v>29724</v>
      </c>
      <c r="F30" s="20">
        <f t="shared" si="7"/>
        <v>29710</v>
      </c>
      <c r="G30" s="20">
        <f t="shared" si="7"/>
        <v>29644</v>
      </c>
      <c r="H30" s="20">
        <f t="shared" si="7"/>
        <v>29236</v>
      </c>
      <c r="I30" s="20">
        <f t="shared" si="7"/>
        <v>29243</v>
      </c>
      <c r="J30" s="20">
        <f t="shared" si="7"/>
        <v>29048</v>
      </c>
      <c r="K30" s="20">
        <f t="shared" si="7"/>
        <v>28787</v>
      </c>
    </row>
    <row r="32" spans="1:12" x14ac:dyDescent="0.2">
      <c r="A32" s="21" t="s">
        <v>24</v>
      </c>
    </row>
    <row r="33" spans="1:1" x14ac:dyDescent="0.2">
      <c r="A33" s="21" t="s">
        <v>25</v>
      </c>
    </row>
    <row r="34" spans="1:1" x14ac:dyDescent="0.2">
      <c r="A34" s="22" t="s">
        <v>26</v>
      </c>
    </row>
    <row r="35" spans="1:1" x14ac:dyDescent="0.2">
      <c r="A35" s="21" t="s">
        <v>27</v>
      </c>
    </row>
    <row r="36" spans="1:1" x14ac:dyDescent="0.2">
      <c r="A36" s="21" t="s">
        <v>28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3" orientation="landscape" cellComments="atEnd" r:id="rId1"/>
  <headerFooter alignWithMargins="0">
    <oddHeader>&amp;LJanvier 2024&amp;RRECTORAT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400-000004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DEPT72!B6:K6</xm:f>
              <xm:sqref>L6</xm:sqref>
            </x14:sparkline>
            <x14:sparkline>
              <xm:f>DEPT72!B7:K7</xm:f>
              <xm:sqref>L7</xm:sqref>
            </x14:sparkline>
            <x14:sparkline>
              <xm:f>DEPT72!B8:K8</xm:f>
              <xm:sqref>L8</xm:sqref>
            </x14:sparkline>
            <x14:sparkline>
              <xm:f>DEPT72!B9:K9</xm:f>
              <xm:sqref>L9</xm:sqref>
            </x14:sparkline>
            <x14:sparkline>
              <xm:f>DEPT72!B10:K10</xm:f>
              <xm:sqref>L10</xm:sqref>
            </x14:sparkline>
            <x14:sparkline>
              <xm:f>DEPT72!B11:K11</xm:f>
              <xm:sqref>L11</xm:sqref>
            </x14:sparkline>
            <x14:sparkline>
              <xm:f>DEPT72!B12:K12</xm:f>
              <xm:sqref>L12</xm:sqref>
            </x14:sparkline>
            <x14:sparkline>
              <xm:f>DEPT72!B13:K13</xm:f>
              <xm:sqref>L13</xm:sqref>
            </x14:sparkline>
            <x14:sparkline>
              <xm:f>DEPT72!B14:K14</xm:f>
              <xm:sqref>L14</xm:sqref>
            </x14:sparkline>
            <x14:sparkline>
              <xm:f>DEPT72!B15:K15</xm:f>
              <xm:sqref>L15</xm:sqref>
            </x14:sparkline>
            <x14:sparkline>
              <xm:f>DEPT72!B17:K17</xm:f>
              <xm:sqref>L17</xm:sqref>
            </x14:sparkline>
            <x14:sparkline>
              <xm:f>DEPT72!B18:K18</xm:f>
              <xm:sqref>L18</xm:sqref>
            </x14:sparkline>
            <x14:sparkline>
              <xm:f>DEPT72!B19:K19</xm:f>
              <xm:sqref>L19</xm:sqref>
            </x14:sparkline>
            <x14:sparkline>
              <xm:f>DEPT72!B20:K20</xm:f>
              <xm:sqref>L20</xm:sqref>
            </x14:sparkline>
            <x14:sparkline>
              <xm:f>DEPT72!B21:K21</xm:f>
              <xm:sqref>L21</xm:sqref>
            </x14:sparkline>
            <x14:sparkline>
              <xm:f>DEPT72!B22:K22</xm:f>
              <xm:sqref>L22</xm:sqref>
            </x14:sparkline>
            <x14:sparkline>
              <xm:f>DEPT72!B23:K23</xm:f>
              <xm:sqref>L23</xm:sqref>
            </x14:sparkline>
            <x14:sparkline>
              <xm:f>DEPT72!B24:K24</xm:f>
              <xm:sqref>L24</xm:sqref>
            </x14:sparkline>
            <x14:sparkline>
              <xm:f>DEPT72!B25:K25</xm:f>
              <xm:sqref>L25</xm:sqref>
            </x14:sparkline>
            <x14:sparkline>
              <xm:f>DEPT72!B26:K26</xm:f>
              <xm:sqref>L26</xm:sqref>
            </x14:sparkline>
            <x14:sparkline>
              <xm:f>DEPT72!B27:K27</xm:f>
              <xm:sqref>L27</xm:sqref>
            </x14:sparkline>
            <x14:sparkline>
              <xm:f>DEPT72!B28:K28</xm:f>
              <xm:sqref>L28</xm:sqref>
            </x14:sparkline>
            <x14:sparkline>
              <xm:f>DEPT72!B29:K29</xm:f>
              <xm:sqref>L29</xm:sqref>
            </x14:sparkline>
            <x14:sparkline>
              <xm:f>DEPT72!B30:K30</xm:f>
              <xm:sqref>L30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6"/>
  <sheetViews>
    <sheetView workbookViewId="0">
      <selection activeCell="F8" sqref="F8"/>
    </sheetView>
  </sheetViews>
  <sheetFormatPr baseColWidth="10" defaultColWidth="11.5703125" defaultRowHeight="12.75" x14ac:dyDescent="0.2"/>
  <cols>
    <col min="1" max="1" width="35.7109375" style="3" customWidth="1"/>
    <col min="2" max="11" width="12.42578125" style="2" customWidth="1"/>
    <col min="12" max="12" width="15.7109375" style="3" customWidth="1"/>
    <col min="13" max="16384" width="11.5703125" style="3"/>
  </cols>
  <sheetData>
    <row r="1" spans="1:12" ht="18.75" x14ac:dyDescent="0.2">
      <c r="A1" s="1" t="s">
        <v>95</v>
      </c>
    </row>
    <row r="3" spans="1:12" ht="29.45" customHeight="1" x14ac:dyDescent="0.2">
      <c r="A3" s="36" t="s">
        <v>33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5" spans="1:12" s="6" customFormat="1" ht="48.6" customHeight="1" x14ac:dyDescent="0.2">
      <c r="A5" s="4" t="s">
        <v>9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82</v>
      </c>
      <c r="L5" s="6" t="s">
        <v>10</v>
      </c>
    </row>
    <row r="6" spans="1:12" ht="24.6" customHeight="1" x14ac:dyDescent="0.2">
      <c r="A6" s="7" t="s">
        <v>83</v>
      </c>
      <c r="B6" s="2">
        <v>3735</v>
      </c>
      <c r="C6" s="2">
        <v>3831</v>
      </c>
      <c r="D6" s="2">
        <v>3935</v>
      </c>
      <c r="E6" s="2">
        <v>4037</v>
      </c>
      <c r="F6" s="2">
        <v>4020</v>
      </c>
      <c r="G6" s="2">
        <v>4086</v>
      </c>
      <c r="H6" s="2">
        <v>4062</v>
      </c>
      <c r="I6" s="2">
        <v>3897</v>
      </c>
      <c r="J6" s="2">
        <v>3882</v>
      </c>
      <c r="K6" s="2">
        <v>3683</v>
      </c>
    </row>
    <row r="7" spans="1:12" ht="24.6" customHeight="1" x14ac:dyDescent="0.2">
      <c r="A7" s="7" t="s">
        <v>84</v>
      </c>
      <c r="B7" s="2">
        <v>3830</v>
      </c>
      <c r="C7" s="2">
        <v>3773</v>
      </c>
      <c r="D7" s="2">
        <v>3875</v>
      </c>
      <c r="E7" s="2">
        <v>3964</v>
      </c>
      <c r="F7" s="2">
        <v>4097</v>
      </c>
      <c r="G7" s="2">
        <v>4038</v>
      </c>
      <c r="H7" s="2">
        <v>4123</v>
      </c>
      <c r="I7" s="2">
        <v>4094</v>
      </c>
      <c r="J7" s="2">
        <v>3953</v>
      </c>
      <c r="K7" s="2">
        <v>3872</v>
      </c>
    </row>
    <row r="8" spans="1:12" ht="24.6" customHeight="1" x14ac:dyDescent="0.2">
      <c r="A8" s="7" t="s">
        <v>85</v>
      </c>
      <c r="B8" s="2">
        <v>3620</v>
      </c>
      <c r="C8" s="2">
        <v>3786</v>
      </c>
      <c r="D8" s="2">
        <v>3804</v>
      </c>
      <c r="E8" s="2">
        <v>3864</v>
      </c>
      <c r="F8" s="2">
        <v>3995</v>
      </c>
      <c r="G8" s="2">
        <v>4125</v>
      </c>
      <c r="H8" s="2">
        <v>4064</v>
      </c>
      <c r="I8" s="2">
        <v>4125</v>
      </c>
      <c r="J8" s="2">
        <v>4123</v>
      </c>
      <c r="K8" s="2">
        <v>3947</v>
      </c>
    </row>
    <row r="9" spans="1:12" ht="24.6" customHeight="1" x14ac:dyDescent="0.2">
      <c r="A9" s="7" t="s">
        <v>86</v>
      </c>
      <c r="B9" s="2">
        <v>3680</v>
      </c>
      <c r="C9" s="2">
        <v>3576</v>
      </c>
      <c r="D9" s="2">
        <v>3761</v>
      </c>
      <c r="E9" s="2">
        <v>3753</v>
      </c>
      <c r="F9" s="2">
        <v>3881</v>
      </c>
      <c r="G9" s="2">
        <v>3969</v>
      </c>
      <c r="H9" s="2">
        <v>4088</v>
      </c>
      <c r="I9" s="2">
        <v>4044</v>
      </c>
      <c r="J9" s="2">
        <v>4088</v>
      </c>
      <c r="K9" s="2">
        <v>4032</v>
      </c>
    </row>
    <row r="10" spans="1:12" ht="24.6" customHeight="1" x14ac:dyDescent="0.2">
      <c r="A10" s="7" t="s">
        <v>11</v>
      </c>
      <c r="B10" s="2">
        <f t="shared" ref="B10:J10" si="0">SUM(B6:B9)</f>
        <v>14865</v>
      </c>
      <c r="C10" s="2">
        <f t="shared" si="0"/>
        <v>14966</v>
      </c>
      <c r="D10" s="2">
        <f t="shared" si="0"/>
        <v>15375</v>
      </c>
      <c r="E10" s="2">
        <f t="shared" si="0"/>
        <v>15618</v>
      </c>
      <c r="F10" s="2">
        <f t="shared" si="0"/>
        <v>15993</v>
      </c>
      <c r="G10" s="2">
        <f t="shared" si="0"/>
        <v>16218</v>
      </c>
      <c r="H10" s="2">
        <f t="shared" si="0"/>
        <v>16337</v>
      </c>
      <c r="I10" s="2">
        <f t="shared" si="0"/>
        <v>16160</v>
      </c>
      <c r="J10" s="2">
        <f t="shared" si="0"/>
        <v>16046</v>
      </c>
      <c r="K10" s="2">
        <f>SUM(K6:K9)</f>
        <v>15534</v>
      </c>
    </row>
    <row r="11" spans="1:12" ht="24.6" customHeight="1" x14ac:dyDescent="0.2">
      <c r="A11" s="8" t="s">
        <v>12</v>
      </c>
      <c r="B11" s="2">
        <v>623</v>
      </c>
      <c r="C11" s="2">
        <v>596</v>
      </c>
      <c r="D11" s="2">
        <v>583</v>
      </c>
      <c r="E11" s="2">
        <v>648</v>
      </c>
      <c r="F11" s="2">
        <v>680</v>
      </c>
      <c r="G11" s="2">
        <v>713</v>
      </c>
      <c r="H11" s="2">
        <v>695</v>
      </c>
      <c r="I11" s="2">
        <v>678</v>
      </c>
      <c r="J11" s="2">
        <v>662</v>
      </c>
      <c r="K11" s="2">
        <v>614</v>
      </c>
    </row>
    <row r="12" spans="1:12" ht="24.6" customHeight="1" x14ac:dyDescent="0.2">
      <c r="A12" s="7" t="s">
        <v>13</v>
      </c>
      <c r="B12" s="2">
        <f t="shared" ref="B12:K12" si="1">SUM(B10:B11)</f>
        <v>15488</v>
      </c>
      <c r="C12" s="2">
        <f t="shared" si="1"/>
        <v>15562</v>
      </c>
      <c r="D12" s="2">
        <f t="shared" si="1"/>
        <v>15958</v>
      </c>
      <c r="E12" s="2">
        <f t="shared" si="1"/>
        <v>16266</v>
      </c>
      <c r="F12" s="2">
        <f t="shared" si="1"/>
        <v>16673</v>
      </c>
      <c r="G12" s="2">
        <f t="shared" si="1"/>
        <v>16931</v>
      </c>
      <c r="H12" s="2">
        <f t="shared" si="1"/>
        <v>17032</v>
      </c>
      <c r="I12" s="2">
        <f t="shared" si="1"/>
        <v>16838</v>
      </c>
      <c r="J12" s="2">
        <f t="shared" si="1"/>
        <v>16708</v>
      </c>
      <c r="K12" s="2">
        <f t="shared" si="1"/>
        <v>16148</v>
      </c>
    </row>
    <row r="13" spans="1:12" ht="24.6" customHeight="1" x14ac:dyDescent="0.2">
      <c r="A13" s="7" t="s">
        <v>14</v>
      </c>
      <c r="B13" s="2">
        <v>143</v>
      </c>
      <c r="C13" s="2">
        <v>153</v>
      </c>
      <c r="D13" s="2">
        <v>149</v>
      </c>
      <c r="E13" s="2">
        <v>164</v>
      </c>
      <c r="F13" s="2">
        <v>171</v>
      </c>
      <c r="G13" s="2">
        <v>192</v>
      </c>
      <c r="H13" s="2">
        <v>206</v>
      </c>
      <c r="I13" s="2">
        <v>213</v>
      </c>
      <c r="J13" s="2">
        <v>212</v>
      </c>
      <c r="K13" s="2">
        <v>216</v>
      </c>
    </row>
    <row r="14" spans="1:12" s="11" customFormat="1" ht="24.6" customHeight="1" x14ac:dyDescent="0.2">
      <c r="A14" s="9" t="s">
        <v>15</v>
      </c>
      <c r="B14" s="10">
        <f>SUM(B12:B13)</f>
        <v>15631</v>
      </c>
      <c r="C14" s="10">
        <f t="shared" ref="C14:K14" si="2">SUM(C12:C13)</f>
        <v>15715</v>
      </c>
      <c r="D14" s="10">
        <f t="shared" si="2"/>
        <v>16107</v>
      </c>
      <c r="E14" s="10">
        <f t="shared" si="2"/>
        <v>16430</v>
      </c>
      <c r="F14" s="10">
        <f t="shared" si="2"/>
        <v>16844</v>
      </c>
      <c r="G14" s="10">
        <f t="shared" si="2"/>
        <v>17123</v>
      </c>
      <c r="H14" s="10">
        <f t="shared" si="2"/>
        <v>17238</v>
      </c>
      <c r="I14" s="10">
        <f t="shared" si="2"/>
        <v>17051</v>
      </c>
      <c r="J14" s="10">
        <f t="shared" si="2"/>
        <v>16920</v>
      </c>
      <c r="K14" s="10">
        <f t="shared" si="2"/>
        <v>16364</v>
      </c>
      <c r="L14" s="3"/>
    </row>
    <row r="15" spans="1:12" ht="24.6" customHeight="1" x14ac:dyDescent="0.2"/>
    <row r="16" spans="1:12" s="6" customFormat="1" ht="24.6" customHeight="1" x14ac:dyDescent="0.2">
      <c r="A16" s="12" t="s">
        <v>16</v>
      </c>
      <c r="B16" s="5" t="s">
        <v>0</v>
      </c>
      <c r="C16" s="5" t="s">
        <v>1</v>
      </c>
      <c r="D16" s="5" t="s">
        <v>2</v>
      </c>
      <c r="E16" s="5" t="s">
        <v>3</v>
      </c>
      <c r="F16" s="5" t="s">
        <v>4</v>
      </c>
      <c r="G16" s="5" t="s">
        <v>5</v>
      </c>
      <c r="H16" s="5" t="s">
        <v>6</v>
      </c>
      <c r="I16" s="5" t="s">
        <v>7</v>
      </c>
      <c r="J16" s="5" t="s">
        <v>8</v>
      </c>
      <c r="K16" s="5" t="s">
        <v>82</v>
      </c>
      <c r="L16" s="6" t="s">
        <v>10</v>
      </c>
    </row>
    <row r="17" spans="1:12" ht="24.6" customHeight="1" x14ac:dyDescent="0.2">
      <c r="A17" s="7" t="s">
        <v>83</v>
      </c>
      <c r="B17" s="2">
        <v>4638</v>
      </c>
      <c r="C17" s="2">
        <v>4599</v>
      </c>
      <c r="D17" s="2">
        <v>4913</v>
      </c>
      <c r="E17" s="2">
        <v>4753</v>
      </c>
      <c r="F17" s="2">
        <v>4772</v>
      </c>
      <c r="G17" s="2">
        <v>4788</v>
      </c>
      <c r="H17" s="2">
        <v>4612</v>
      </c>
      <c r="I17" s="2">
        <v>4667</v>
      </c>
      <c r="J17" s="2">
        <v>4769</v>
      </c>
      <c r="K17" s="2">
        <v>4787</v>
      </c>
    </row>
    <row r="18" spans="1:12" ht="24.6" customHeight="1" x14ac:dyDescent="0.2">
      <c r="A18" s="7" t="s">
        <v>84</v>
      </c>
      <c r="B18" s="2">
        <v>4545</v>
      </c>
      <c r="C18" s="2">
        <v>4576</v>
      </c>
      <c r="D18" s="2">
        <v>4598</v>
      </c>
      <c r="E18" s="2">
        <v>4877</v>
      </c>
      <c r="F18" s="2">
        <v>4701</v>
      </c>
      <c r="G18" s="2">
        <v>4767</v>
      </c>
      <c r="H18" s="2">
        <v>4782</v>
      </c>
      <c r="I18" s="2">
        <v>4672</v>
      </c>
      <c r="J18" s="2">
        <v>4627</v>
      </c>
      <c r="K18" s="2">
        <v>4695</v>
      </c>
    </row>
    <row r="19" spans="1:12" ht="24.6" customHeight="1" x14ac:dyDescent="0.2">
      <c r="A19" s="7" t="s">
        <v>85</v>
      </c>
      <c r="B19" s="2">
        <v>4547</v>
      </c>
      <c r="C19" s="2">
        <v>4439</v>
      </c>
      <c r="D19" s="2">
        <v>4506</v>
      </c>
      <c r="E19" s="2">
        <v>4517</v>
      </c>
      <c r="F19" s="2">
        <v>4783</v>
      </c>
      <c r="G19" s="2">
        <v>4594</v>
      </c>
      <c r="H19" s="2">
        <v>4638</v>
      </c>
      <c r="I19" s="2">
        <v>4646</v>
      </c>
      <c r="J19" s="2">
        <v>4570</v>
      </c>
      <c r="K19" s="2">
        <v>4499</v>
      </c>
    </row>
    <row r="20" spans="1:12" ht="24.6" customHeight="1" x14ac:dyDescent="0.2">
      <c r="A20" s="7" t="s">
        <v>86</v>
      </c>
      <c r="B20" s="2">
        <v>4215</v>
      </c>
      <c r="C20" s="2">
        <v>4433</v>
      </c>
      <c r="D20" s="2">
        <v>4337</v>
      </c>
      <c r="E20" s="2">
        <v>4388</v>
      </c>
      <c r="F20" s="2">
        <v>4354</v>
      </c>
      <c r="G20" s="2">
        <v>4631</v>
      </c>
      <c r="H20" s="2">
        <v>4388</v>
      </c>
      <c r="I20" s="2">
        <v>4451</v>
      </c>
      <c r="J20" s="2">
        <v>4423</v>
      </c>
      <c r="K20" s="2">
        <v>4341</v>
      </c>
    </row>
    <row r="21" spans="1:12" ht="24.6" customHeight="1" x14ac:dyDescent="0.2">
      <c r="A21" s="7" t="s">
        <v>11</v>
      </c>
      <c r="B21" s="2">
        <f t="shared" ref="B21:J21" si="3">SUM(B17:B20)</f>
        <v>17945</v>
      </c>
      <c r="C21" s="2">
        <f t="shared" si="3"/>
        <v>18047</v>
      </c>
      <c r="D21" s="2">
        <f t="shared" si="3"/>
        <v>18354</v>
      </c>
      <c r="E21" s="2">
        <f t="shared" si="3"/>
        <v>18535</v>
      </c>
      <c r="F21" s="2">
        <f t="shared" si="3"/>
        <v>18610</v>
      </c>
      <c r="G21" s="2">
        <f t="shared" si="3"/>
        <v>18780</v>
      </c>
      <c r="H21" s="2">
        <f t="shared" si="3"/>
        <v>18420</v>
      </c>
      <c r="I21" s="2">
        <f t="shared" si="3"/>
        <v>18436</v>
      </c>
      <c r="J21" s="2">
        <f t="shared" si="3"/>
        <v>18389</v>
      </c>
      <c r="K21" s="2">
        <f t="shared" ref="K21" si="4">SUM(K17:K20)</f>
        <v>18322</v>
      </c>
    </row>
    <row r="22" spans="1:12" ht="24.6" customHeight="1" x14ac:dyDescent="0.2">
      <c r="A22" s="7" t="s">
        <v>17</v>
      </c>
      <c r="B22" s="2">
        <v>318</v>
      </c>
      <c r="C22" s="2">
        <v>315</v>
      </c>
      <c r="D22" s="2">
        <v>327</v>
      </c>
      <c r="E22" s="2">
        <v>316</v>
      </c>
      <c r="F22" s="2">
        <v>348</v>
      </c>
      <c r="G22" s="2">
        <v>368</v>
      </c>
      <c r="H22" s="2">
        <v>357</v>
      </c>
      <c r="I22" s="2">
        <v>366</v>
      </c>
      <c r="J22" s="2">
        <v>356</v>
      </c>
      <c r="K22" s="2">
        <v>363</v>
      </c>
    </row>
    <row r="23" spans="1:12" ht="24.6" customHeight="1" x14ac:dyDescent="0.2">
      <c r="A23" s="7" t="s">
        <v>18</v>
      </c>
      <c r="B23" s="2">
        <f t="shared" ref="B23:J23" si="5">SUM(B21:B22)</f>
        <v>18263</v>
      </c>
      <c r="C23" s="2">
        <f t="shared" si="5"/>
        <v>18362</v>
      </c>
      <c r="D23" s="2">
        <f t="shared" si="5"/>
        <v>18681</v>
      </c>
      <c r="E23" s="2">
        <f t="shared" si="5"/>
        <v>18851</v>
      </c>
      <c r="F23" s="2">
        <f t="shared" si="5"/>
        <v>18958</v>
      </c>
      <c r="G23" s="2">
        <f t="shared" si="5"/>
        <v>19148</v>
      </c>
      <c r="H23" s="2">
        <f t="shared" si="5"/>
        <v>18777</v>
      </c>
      <c r="I23" s="2">
        <f t="shared" si="5"/>
        <v>18802</v>
      </c>
      <c r="J23" s="2">
        <f t="shared" si="5"/>
        <v>18745</v>
      </c>
      <c r="K23" s="2">
        <f t="shared" ref="K23" si="6">SUM(K21:K22)</f>
        <v>18685</v>
      </c>
    </row>
    <row r="24" spans="1:12" ht="24.6" customHeight="1" x14ac:dyDescent="0.2">
      <c r="A24" s="7" t="s">
        <v>19</v>
      </c>
      <c r="B24" s="2">
        <v>96</v>
      </c>
      <c r="C24" s="2">
        <v>98</v>
      </c>
      <c r="D24" s="2">
        <v>92</v>
      </c>
      <c r="E24" s="2">
        <v>127</v>
      </c>
      <c r="F24" s="2">
        <v>114</v>
      </c>
      <c r="G24" s="2">
        <v>113</v>
      </c>
      <c r="H24" s="2">
        <v>120</v>
      </c>
      <c r="I24" s="2">
        <v>126</v>
      </c>
      <c r="J24" s="2">
        <v>124</v>
      </c>
      <c r="K24" s="2">
        <v>116</v>
      </c>
    </row>
    <row r="25" spans="1:12" s="11" customFormat="1" ht="24.6" customHeight="1" x14ac:dyDescent="0.2">
      <c r="A25" s="13" t="s">
        <v>20</v>
      </c>
      <c r="B25" s="14">
        <f t="shared" ref="B25:K25" si="7">SUM(B23:B24)</f>
        <v>18359</v>
      </c>
      <c r="C25" s="14">
        <f t="shared" si="7"/>
        <v>18460</v>
      </c>
      <c r="D25" s="14">
        <f t="shared" si="7"/>
        <v>18773</v>
      </c>
      <c r="E25" s="14">
        <f t="shared" si="7"/>
        <v>18978</v>
      </c>
      <c r="F25" s="14">
        <f t="shared" si="7"/>
        <v>19072</v>
      </c>
      <c r="G25" s="14">
        <f t="shared" si="7"/>
        <v>19261</v>
      </c>
      <c r="H25" s="14">
        <f t="shared" si="7"/>
        <v>18897</v>
      </c>
      <c r="I25" s="14">
        <f t="shared" si="7"/>
        <v>18928</v>
      </c>
      <c r="J25" s="14">
        <f t="shared" si="7"/>
        <v>18869</v>
      </c>
      <c r="K25" s="14">
        <f t="shared" si="7"/>
        <v>18801</v>
      </c>
      <c r="L25" s="3"/>
    </row>
    <row r="26" spans="1:12" s="11" customFormat="1" ht="9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3"/>
    </row>
    <row r="27" spans="1:12" s="11" customFormat="1" ht="24.6" customHeight="1" x14ac:dyDescent="0.2">
      <c r="A27" s="13" t="s">
        <v>21</v>
      </c>
      <c r="B27" s="14">
        <v>24</v>
      </c>
      <c r="C27" s="14">
        <v>29</v>
      </c>
      <c r="D27" s="14">
        <v>28</v>
      </c>
      <c r="E27" s="14">
        <v>89</v>
      </c>
      <c r="F27" s="14">
        <v>133</v>
      </c>
      <c r="G27" s="14">
        <v>147</v>
      </c>
      <c r="H27" s="14">
        <v>273</v>
      </c>
      <c r="I27" s="14">
        <v>185</v>
      </c>
      <c r="J27" s="14">
        <v>192</v>
      </c>
      <c r="K27" s="14">
        <v>223</v>
      </c>
      <c r="L27" s="3"/>
    </row>
    <row r="28" spans="1:12" s="11" customFormat="1" ht="24.6" customHeight="1" x14ac:dyDescent="0.2">
      <c r="A28" s="17" t="s">
        <v>22</v>
      </c>
      <c r="B28" s="18">
        <f t="shared" ref="B28:K28" si="8">SUM(B25:B27)</f>
        <v>18383</v>
      </c>
      <c r="C28" s="18">
        <f t="shared" si="8"/>
        <v>18489</v>
      </c>
      <c r="D28" s="18">
        <f t="shared" si="8"/>
        <v>18801</v>
      </c>
      <c r="E28" s="18">
        <f t="shared" si="8"/>
        <v>19067</v>
      </c>
      <c r="F28" s="18">
        <f t="shared" si="8"/>
        <v>19205</v>
      </c>
      <c r="G28" s="18">
        <f t="shared" si="8"/>
        <v>19408</v>
      </c>
      <c r="H28" s="18">
        <f t="shared" si="8"/>
        <v>19170</v>
      </c>
      <c r="I28" s="18">
        <f t="shared" si="8"/>
        <v>19113</v>
      </c>
      <c r="J28" s="18">
        <f t="shared" si="8"/>
        <v>19061</v>
      </c>
      <c r="K28" s="18">
        <f t="shared" si="8"/>
        <v>19024</v>
      </c>
      <c r="L28" s="3"/>
    </row>
    <row r="29" spans="1:12" ht="24.6" customHeight="1" x14ac:dyDescent="0.2"/>
    <row r="30" spans="1:12" ht="24.6" customHeight="1" x14ac:dyDescent="0.2">
      <c r="A30" s="19" t="s">
        <v>23</v>
      </c>
      <c r="B30" s="20">
        <f t="shared" ref="B30:K30" si="9">B14+B28</f>
        <v>34014</v>
      </c>
      <c r="C30" s="20">
        <f t="shared" si="9"/>
        <v>34204</v>
      </c>
      <c r="D30" s="20">
        <f t="shared" si="9"/>
        <v>34908</v>
      </c>
      <c r="E30" s="20">
        <f t="shared" si="9"/>
        <v>35497</v>
      </c>
      <c r="F30" s="20">
        <f t="shared" si="9"/>
        <v>36049</v>
      </c>
      <c r="G30" s="20">
        <f t="shared" si="9"/>
        <v>36531</v>
      </c>
      <c r="H30" s="20">
        <f t="shared" si="9"/>
        <v>36408</v>
      </c>
      <c r="I30" s="20">
        <f t="shared" si="9"/>
        <v>36164</v>
      </c>
      <c r="J30" s="20">
        <f t="shared" si="9"/>
        <v>35981</v>
      </c>
      <c r="K30" s="20">
        <f t="shared" si="9"/>
        <v>35388</v>
      </c>
    </row>
    <row r="32" spans="1:12" x14ac:dyDescent="0.2">
      <c r="A32" s="21" t="s">
        <v>24</v>
      </c>
    </row>
    <row r="33" spans="1:1" x14ac:dyDescent="0.2">
      <c r="A33" s="21" t="s">
        <v>25</v>
      </c>
    </row>
    <row r="34" spans="1:1" x14ac:dyDescent="0.2">
      <c r="A34" s="22" t="s">
        <v>26</v>
      </c>
    </row>
    <row r="35" spans="1:1" x14ac:dyDescent="0.2">
      <c r="A35" s="21" t="s">
        <v>27</v>
      </c>
    </row>
    <row r="36" spans="1:1" x14ac:dyDescent="0.2">
      <c r="A36" s="21" t="s">
        <v>28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3" orientation="landscape" cellComments="atEnd" r:id="rId1"/>
  <headerFooter alignWithMargins="0">
    <oddHeader>&amp;LJanvier 2024&amp;RRECTORAT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500-000005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'DEPT 85'!B6:K6</xm:f>
              <xm:sqref>L6</xm:sqref>
            </x14:sparkline>
            <x14:sparkline>
              <xm:f>'DEPT 85'!B7:K7</xm:f>
              <xm:sqref>L7</xm:sqref>
            </x14:sparkline>
            <x14:sparkline>
              <xm:f>'DEPT 85'!B8:K8</xm:f>
              <xm:sqref>L8</xm:sqref>
            </x14:sparkline>
            <x14:sparkline>
              <xm:f>'DEPT 85'!B9:K9</xm:f>
              <xm:sqref>L9</xm:sqref>
            </x14:sparkline>
            <x14:sparkline>
              <xm:f>'DEPT 85'!B10:K10</xm:f>
              <xm:sqref>L10</xm:sqref>
            </x14:sparkline>
            <x14:sparkline>
              <xm:f>'DEPT 85'!B11:K11</xm:f>
              <xm:sqref>L11</xm:sqref>
            </x14:sparkline>
            <x14:sparkline>
              <xm:f>'DEPT 85'!B12:K12</xm:f>
              <xm:sqref>L12</xm:sqref>
            </x14:sparkline>
            <x14:sparkline>
              <xm:f>'DEPT 85'!B13:K13</xm:f>
              <xm:sqref>L13</xm:sqref>
            </x14:sparkline>
            <x14:sparkline>
              <xm:f>'DEPT 85'!B14:K14</xm:f>
              <xm:sqref>L14</xm:sqref>
            </x14:sparkline>
            <x14:sparkline>
              <xm:f>'DEPT 85'!B15:K15</xm:f>
              <xm:sqref>L15</xm:sqref>
            </x14:sparkline>
            <x14:sparkline>
              <xm:f>'DEPT 85'!B17:K17</xm:f>
              <xm:sqref>L17</xm:sqref>
            </x14:sparkline>
            <x14:sparkline>
              <xm:f>'DEPT 85'!B18:K18</xm:f>
              <xm:sqref>L18</xm:sqref>
            </x14:sparkline>
            <x14:sparkline>
              <xm:f>'DEPT 85'!B19:K19</xm:f>
              <xm:sqref>L19</xm:sqref>
            </x14:sparkline>
            <x14:sparkline>
              <xm:f>'DEPT 85'!B20:K20</xm:f>
              <xm:sqref>L20</xm:sqref>
            </x14:sparkline>
            <x14:sparkline>
              <xm:f>'DEPT 85'!B21:K21</xm:f>
              <xm:sqref>L21</xm:sqref>
            </x14:sparkline>
            <x14:sparkline>
              <xm:f>'DEPT 85'!B22:K22</xm:f>
              <xm:sqref>L22</xm:sqref>
            </x14:sparkline>
            <x14:sparkline>
              <xm:f>'DEPT 85'!B23:K23</xm:f>
              <xm:sqref>L23</xm:sqref>
            </x14:sparkline>
            <x14:sparkline>
              <xm:f>'DEPT 85'!B24:K24</xm:f>
              <xm:sqref>L24</xm:sqref>
            </x14:sparkline>
            <x14:sparkline>
              <xm:f>'DEPT 85'!B25:K25</xm:f>
              <xm:sqref>L25</xm:sqref>
            </x14:sparkline>
            <x14:sparkline>
              <xm:f>'DEPT 85'!B26:K26</xm:f>
              <xm:sqref>L26</xm:sqref>
            </x14:sparkline>
            <x14:sparkline>
              <xm:f>'DEPT 85'!B27:K27</xm:f>
              <xm:sqref>L27</xm:sqref>
            </x14:sparkline>
            <x14:sparkline>
              <xm:f>'DEPT 85'!B28:K28</xm:f>
              <xm:sqref>L28</xm:sqref>
            </x14:sparkline>
            <x14:sparkline>
              <xm:f>'DEPT 85'!B29:K29</xm:f>
              <xm:sqref>L29</xm:sqref>
            </x14:sparkline>
            <x14:sparkline>
              <xm:f>'DEPT 85'!B30:K30</xm:f>
              <xm:sqref>L30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6"/>
  <sheetViews>
    <sheetView workbookViewId="0">
      <selection activeCell="B36" sqref="B36:J36"/>
    </sheetView>
  </sheetViews>
  <sheetFormatPr baseColWidth="10" defaultColWidth="11.5703125" defaultRowHeight="15" x14ac:dyDescent="0.25"/>
  <cols>
    <col min="1" max="1" width="24.42578125" style="27" bestFit="1" customWidth="1"/>
    <col min="2" max="16384" width="11.5703125" style="27"/>
  </cols>
  <sheetData>
    <row r="1" spans="1:10" x14ac:dyDescent="0.25">
      <c r="A1" s="26" t="s">
        <v>35</v>
      </c>
    </row>
    <row r="3" spans="1:10" x14ac:dyDescent="0.25">
      <c r="B3" s="28"/>
      <c r="C3" s="28"/>
      <c r="D3" s="28"/>
      <c r="E3" s="28"/>
      <c r="F3" s="28"/>
      <c r="G3" s="28"/>
      <c r="H3" s="28"/>
    </row>
    <row r="4" spans="1:10" x14ac:dyDescent="0.25">
      <c r="A4" s="26" t="s">
        <v>36</v>
      </c>
      <c r="B4" s="26" t="s">
        <v>37</v>
      </c>
      <c r="C4" s="26"/>
      <c r="D4" s="26"/>
      <c r="E4" s="26"/>
      <c r="F4" s="26"/>
      <c r="G4" s="26"/>
      <c r="H4" s="26"/>
      <c r="I4" s="26"/>
    </row>
    <row r="6" spans="1:10" ht="14.45" customHeight="1" x14ac:dyDescent="0.25">
      <c r="A6" s="37" t="s">
        <v>38</v>
      </c>
      <c r="B6" s="37" t="s">
        <v>39</v>
      </c>
      <c r="C6" s="37"/>
      <c r="D6" s="37"/>
      <c r="E6" s="37"/>
      <c r="F6" s="37"/>
      <c r="G6" s="37"/>
      <c r="H6" s="37"/>
      <c r="I6" s="37"/>
      <c r="J6" s="37"/>
    </row>
    <row r="7" spans="1:10" ht="14.45" customHeight="1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</row>
    <row r="8" spans="1:10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0" ht="14.45" customHeight="1" x14ac:dyDescent="0.25">
      <c r="A9" s="38" t="s">
        <v>40</v>
      </c>
      <c r="B9" s="37" t="s">
        <v>41</v>
      </c>
      <c r="C9" s="37"/>
      <c r="D9" s="37"/>
      <c r="E9" s="37"/>
      <c r="F9" s="37"/>
      <c r="G9" s="37"/>
      <c r="H9" s="37"/>
      <c r="I9" s="37"/>
      <c r="J9" s="37"/>
    </row>
    <row r="10" spans="1:10" ht="14.45" customHeight="1" x14ac:dyDescent="0.25">
      <c r="A10" s="38"/>
      <c r="B10" s="37"/>
      <c r="C10" s="37"/>
      <c r="D10" s="37"/>
      <c r="E10" s="37"/>
      <c r="F10" s="37"/>
      <c r="G10" s="37"/>
      <c r="H10" s="37"/>
      <c r="I10" s="37"/>
      <c r="J10" s="37"/>
    </row>
    <row r="11" spans="1:10" x14ac:dyDescent="0.25">
      <c r="A11" s="38"/>
      <c r="B11" s="37"/>
      <c r="C11" s="37"/>
      <c r="D11" s="37"/>
      <c r="E11" s="37"/>
      <c r="F11" s="37"/>
      <c r="G11" s="37"/>
      <c r="H11" s="37"/>
      <c r="I11" s="37"/>
      <c r="J11" s="37"/>
    </row>
    <row r="12" spans="1:10" ht="14.45" customHeight="1" x14ac:dyDescent="0.25">
      <c r="A12" s="38" t="s">
        <v>42</v>
      </c>
      <c r="B12" s="37" t="s">
        <v>43</v>
      </c>
      <c r="C12" s="37"/>
      <c r="D12" s="37"/>
      <c r="E12" s="37"/>
      <c r="F12" s="37"/>
      <c r="G12" s="37"/>
      <c r="H12" s="37"/>
      <c r="I12" s="37"/>
      <c r="J12" s="37"/>
    </row>
    <row r="13" spans="1:10" ht="14.45" customHeight="1" x14ac:dyDescent="0.25">
      <c r="A13" s="38"/>
      <c r="B13" s="37"/>
      <c r="C13" s="37"/>
      <c r="D13" s="37"/>
      <c r="E13" s="37"/>
      <c r="F13" s="37"/>
      <c r="G13" s="37"/>
      <c r="H13" s="37"/>
      <c r="I13" s="37"/>
      <c r="J13" s="37"/>
    </row>
    <row r="14" spans="1:10" x14ac:dyDescent="0.25">
      <c r="A14" s="38"/>
      <c r="B14" s="37"/>
      <c r="C14" s="37"/>
      <c r="D14" s="37"/>
      <c r="E14" s="37"/>
      <c r="F14" s="37"/>
      <c r="G14" s="37"/>
      <c r="H14" s="37"/>
      <c r="I14" s="37"/>
      <c r="J14" s="37"/>
    </row>
    <row r="15" spans="1:10" ht="14.45" customHeight="1" x14ac:dyDescent="0.25">
      <c r="A15" s="38" t="s">
        <v>44</v>
      </c>
      <c r="B15" s="37" t="s">
        <v>45</v>
      </c>
      <c r="C15" s="37"/>
      <c r="D15" s="37"/>
      <c r="E15" s="37"/>
      <c r="F15" s="37"/>
      <c r="G15" s="37"/>
      <c r="H15" s="37"/>
      <c r="I15" s="37"/>
      <c r="J15" s="37"/>
    </row>
    <row r="16" spans="1:10" ht="14.45" customHeight="1" x14ac:dyDescent="0.25">
      <c r="A16" s="38"/>
      <c r="B16" s="37"/>
      <c r="C16" s="37"/>
      <c r="D16" s="37"/>
      <c r="E16" s="37"/>
      <c r="F16" s="37"/>
      <c r="G16" s="37"/>
      <c r="H16" s="37"/>
      <c r="I16" s="37"/>
      <c r="J16" s="37"/>
    </row>
    <row r="17" spans="1:11" x14ac:dyDescent="0.25">
      <c r="A17" s="38"/>
      <c r="B17" s="37"/>
      <c r="C17" s="37"/>
      <c r="D17" s="37"/>
      <c r="E17" s="37"/>
      <c r="F17" s="37"/>
      <c r="G17" s="37"/>
      <c r="H17" s="37"/>
      <c r="I17" s="37"/>
      <c r="J17" s="37"/>
    </row>
    <row r="18" spans="1:11" ht="14.45" customHeight="1" x14ac:dyDescent="0.25">
      <c r="A18" s="38" t="s">
        <v>46</v>
      </c>
      <c r="B18" s="37" t="s">
        <v>47</v>
      </c>
      <c r="C18" s="37"/>
      <c r="D18" s="37"/>
      <c r="E18" s="37"/>
      <c r="F18" s="37"/>
      <c r="G18" s="37"/>
      <c r="H18" s="37"/>
      <c r="I18" s="37"/>
      <c r="J18" s="37"/>
    </row>
    <row r="19" spans="1:11" ht="14.45" customHeight="1" x14ac:dyDescent="0.25">
      <c r="A19" s="38"/>
      <c r="B19" s="37"/>
      <c r="C19" s="37"/>
      <c r="D19" s="37"/>
      <c r="E19" s="37"/>
      <c r="F19" s="37"/>
      <c r="G19" s="37"/>
      <c r="H19" s="37"/>
      <c r="I19" s="37"/>
      <c r="J19" s="37"/>
    </row>
    <row r="20" spans="1:11" x14ac:dyDescent="0.25">
      <c r="A20" s="38"/>
      <c r="B20" s="37"/>
      <c r="C20" s="37"/>
      <c r="D20" s="37"/>
      <c r="E20" s="37"/>
      <c r="F20" s="37"/>
      <c r="G20" s="37"/>
      <c r="H20" s="37"/>
      <c r="I20" s="37"/>
      <c r="J20" s="37"/>
    </row>
    <row r="21" spans="1:11" ht="14.45" customHeight="1" x14ac:dyDescent="0.25">
      <c r="A21" s="38" t="s">
        <v>48</v>
      </c>
      <c r="B21" s="37" t="s">
        <v>49</v>
      </c>
      <c r="C21" s="37"/>
      <c r="D21" s="37"/>
      <c r="E21" s="37"/>
      <c r="F21" s="37"/>
      <c r="G21" s="37"/>
      <c r="H21" s="37"/>
      <c r="I21" s="37"/>
      <c r="J21" s="37"/>
    </row>
    <row r="22" spans="1:11" ht="14.45" customHeight="1" x14ac:dyDescent="0.25">
      <c r="A22" s="38"/>
      <c r="B22" s="37"/>
      <c r="C22" s="37"/>
      <c r="D22" s="37"/>
      <c r="E22" s="37"/>
      <c r="F22" s="37"/>
      <c r="G22" s="37"/>
      <c r="H22" s="37"/>
      <c r="I22" s="37"/>
      <c r="J22" s="37"/>
    </row>
    <row r="23" spans="1:11" x14ac:dyDescent="0.25">
      <c r="A23" s="38"/>
      <c r="B23" s="37"/>
      <c r="C23" s="37"/>
      <c r="D23" s="37"/>
      <c r="E23" s="37"/>
      <c r="F23" s="37"/>
      <c r="G23" s="37"/>
      <c r="H23" s="37"/>
      <c r="I23" s="37"/>
      <c r="J23" s="37"/>
    </row>
    <row r="24" spans="1:11" x14ac:dyDescent="0.25">
      <c r="A24" s="38"/>
      <c r="B24" s="37"/>
      <c r="C24" s="37"/>
      <c r="D24" s="37"/>
      <c r="E24" s="37"/>
      <c r="F24" s="37"/>
      <c r="G24" s="37"/>
      <c r="H24" s="37"/>
      <c r="I24" s="37"/>
      <c r="J24" s="37"/>
    </row>
    <row r="25" spans="1:11" x14ac:dyDescent="0.25">
      <c r="A25" s="38"/>
      <c r="B25" s="37"/>
      <c r="C25" s="37"/>
      <c r="D25" s="37"/>
      <c r="E25" s="37"/>
      <c r="F25" s="37"/>
      <c r="G25" s="37"/>
      <c r="H25" s="37"/>
      <c r="I25" s="37"/>
      <c r="J25" s="37"/>
    </row>
    <row r="26" spans="1:1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1" x14ac:dyDescent="0.25">
      <c r="A28" s="26" t="s">
        <v>50</v>
      </c>
    </row>
    <row r="29" spans="1:11" x14ac:dyDescent="0.25">
      <c r="A29" s="27" t="s">
        <v>51</v>
      </c>
      <c r="B29" s="39" t="s">
        <v>52</v>
      </c>
      <c r="C29" s="39"/>
      <c r="D29" s="39"/>
      <c r="E29" s="39"/>
      <c r="F29" s="39"/>
      <c r="G29" s="39"/>
      <c r="H29" s="39"/>
      <c r="I29" s="39"/>
      <c r="J29" s="39"/>
    </row>
    <row r="30" spans="1:11" x14ac:dyDescent="0.25">
      <c r="A30" s="28" t="s">
        <v>53</v>
      </c>
      <c r="B30" s="40" t="s">
        <v>54</v>
      </c>
      <c r="C30" s="40"/>
      <c r="D30" s="40"/>
      <c r="E30" s="40"/>
      <c r="F30" s="40"/>
      <c r="G30" s="40"/>
      <c r="H30" s="40"/>
      <c r="I30" s="40"/>
      <c r="J30" s="40"/>
      <c r="K30" s="31"/>
    </row>
    <row r="31" spans="1:11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31"/>
    </row>
    <row r="32" spans="1:11" x14ac:dyDescent="0.25">
      <c r="A32" s="26" t="s">
        <v>55</v>
      </c>
      <c r="C32" s="28"/>
      <c r="D32" s="28"/>
      <c r="E32" s="28"/>
      <c r="F32" s="28"/>
      <c r="G32" s="28"/>
      <c r="H32" s="28"/>
      <c r="I32" s="28"/>
    </row>
    <row r="33" spans="1:12" x14ac:dyDescent="0.25">
      <c r="A33" s="27" t="s">
        <v>56</v>
      </c>
      <c r="B33" s="27" t="s">
        <v>57</v>
      </c>
    </row>
    <row r="34" spans="1:12" x14ac:dyDescent="0.25">
      <c r="A34" s="27" t="s">
        <v>58</v>
      </c>
      <c r="B34" s="27" t="s">
        <v>59</v>
      </c>
    </row>
    <row r="35" spans="1:12" x14ac:dyDescent="0.25">
      <c r="A35" s="27" t="s">
        <v>60</v>
      </c>
      <c r="B35" s="27" t="s">
        <v>61</v>
      </c>
    </row>
    <row r="36" spans="1:12" ht="27" customHeight="1" x14ac:dyDescent="0.25">
      <c r="A36" s="27" t="s">
        <v>62</v>
      </c>
      <c r="B36" s="41" t="s">
        <v>63</v>
      </c>
      <c r="C36" s="41"/>
      <c r="D36" s="41"/>
      <c r="E36" s="41"/>
      <c r="F36" s="41"/>
      <c r="G36" s="41"/>
      <c r="H36" s="41"/>
      <c r="I36" s="41"/>
      <c r="J36" s="41"/>
    </row>
    <row r="37" spans="1:12" x14ac:dyDescent="0.25">
      <c r="A37" s="27" t="s">
        <v>89</v>
      </c>
      <c r="B37" s="27" t="s">
        <v>90</v>
      </c>
    </row>
    <row r="38" spans="1:12" x14ac:dyDescent="0.25">
      <c r="A38" s="32" t="s">
        <v>64</v>
      </c>
      <c r="B38" s="27" t="s">
        <v>65</v>
      </c>
      <c r="C38" s="28"/>
      <c r="D38" s="28"/>
      <c r="E38" s="28"/>
      <c r="F38" s="28"/>
      <c r="G38" s="28"/>
      <c r="H38" s="28"/>
      <c r="K38" s="31"/>
      <c r="L38" s="31"/>
    </row>
    <row r="39" spans="1:12" x14ac:dyDescent="0.25">
      <c r="A39" s="32" t="s">
        <v>66</v>
      </c>
      <c r="B39" s="27" t="s">
        <v>67</v>
      </c>
      <c r="C39" s="28"/>
      <c r="D39" s="28"/>
      <c r="E39" s="28"/>
      <c r="F39" s="28"/>
      <c r="G39" s="28"/>
      <c r="H39" s="28"/>
      <c r="K39" s="31"/>
      <c r="L39" s="31"/>
    </row>
    <row r="40" spans="1:12" x14ac:dyDescent="0.25">
      <c r="A40" s="32" t="s">
        <v>68</v>
      </c>
      <c r="B40" s="27" t="s">
        <v>69</v>
      </c>
      <c r="C40" s="28"/>
      <c r="D40" s="28"/>
      <c r="E40" s="28"/>
      <c r="F40" s="28"/>
      <c r="G40" s="28"/>
      <c r="H40" s="28"/>
      <c r="K40" s="31"/>
      <c r="L40" s="31"/>
    </row>
    <row r="41" spans="1:12" x14ac:dyDescent="0.25">
      <c r="A41" s="33" t="s">
        <v>70</v>
      </c>
      <c r="B41" s="27" t="s">
        <v>71</v>
      </c>
      <c r="C41" s="28"/>
      <c r="D41" s="28"/>
      <c r="E41" s="28"/>
      <c r="F41" s="28"/>
      <c r="G41" s="28"/>
      <c r="H41" s="28"/>
      <c r="K41" s="31"/>
      <c r="L41" s="31"/>
    </row>
    <row r="42" spans="1:12" x14ac:dyDescent="0.25">
      <c r="A42" s="27" t="s">
        <v>72</v>
      </c>
      <c r="B42" s="27" t="s">
        <v>73</v>
      </c>
      <c r="C42" s="28"/>
      <c r="D42" s="28"/>
      <c r="E42" s="28"/>
      <c r="F42" s="28"/>
      <c r="G42" s="28"/>
      <c r="H42" s="28"/>
      <c r="K42" s="31"/>
      <c r="L42" s="31"/>
    </row>
    <row r="43" spans="1:12" x14ac:dyDescent="0.25">
      <c r="A43" s="27" t="s">
        <v>74</v>
      </c>
      <c r="B43" s="27" t="s">
        <v>75</v>
      </c>
      <c r="C43" s="28"/>
      <c r="D43" s="28"/>
      <c r="E43" s="28"/>
      <c r="F43" s="28"/>
      <c r="G43" s="28"/>
      <c r="H43" s="28"/>
      <c r="K43" s="31"/>
      <c r="L43" s="31"/>
    </row>
    <row r="44" spans="1:12" x14ac:dyDescent="0.25">
      <c r="A44" s="27" t="s">
        <v>76</v>
      </c>
      <c r="B44" s="27" t="s">
        <v>77</v>
      </c>
      <c r="C44" s="28"/>
      <c r="D44" s="28"/>
      <c r="E44" s="28"/>
      <c r="F44" s="28"/>
      <c r="G44" s="28"/>
      <c r="H44" s="28"/>
      <c r="K44" s="31"/>
      <c r="L44" s="31"/>
    </row>
    <row r="45" spans="1:12" x14ac:dyDescent="0.25">
      <c r="A45" s="27" t="s">
        <v>78</v>
      </c>
      <c r="B45" s="27" t="s">
        <v>79</v>
      </c>
      <c r="C45" s="28"/>
      <c r="D45" s="28"/>
      <c r="E45" s="28"/>
      <c r="F45" s="28"/>
      <c r="G45" s="28"/>
      <c r="H45" s="28"/>
      <c r="I45" s="31"/>
      <c r="J45" s="31"/>
      <c r="K45" s="31"/>
      <c r="L45" s="31"/>
    </row>
    <row r="46" spans="1:12" x14ac:dyDescent="0.25">
      <c r="A46" s="27" t="s">
        <v>80</v>
      </c>
      <c r="B46" s="27" t="s">
        <v>81</v>
      </c>
      <c r="C46" s="28"/>
      <c r="D46" s="28"/>
      <c r="E46" s="28"/>
      <c r="F46" s="28"/>
      <c r="G46" s="28"/>
      <c r="H46" s="28"/>
      <c r="I46" s="31"/>
      <c r="J46" s="31"/>
      <c r="K46" s="31"/>
      <c r="L46" s="31"/>
    </row>
  </sheetData>
  <mergeCells count="15">
    <mergeCell ref="B29:J29"/>
    <mergeCell ref="B30:J30"/>
    <mergeCell ref="B36:J36"/>
    <mergeCell ref="A15:A17"/>
    <mergeCell ref="B15:J17"/>
    <mergeCell ref="A18:A20"/>
    <mergeCell ref="B18:J20"/>
    <mergeCell ref="A21:A25"/>
    <mergeCell ref="B21:J25"/>
    <mergeCell ref="A6:A8"/>
    <mergeCell ref="B6:J8"/>
    <mergeCell ref="A9:A11"/>
    <mergeCell ref="B9:J11"/>
    <mergeCell ref="A12:A14"/>
    <mergeCell ref="B12:J14"/>
  </mergeCells>
  <pageMargins left="0.70866141732283472" right="0.70866141732283472" top="0.74803149606299213" bottom="0.74803149606299213" header="0.31496062992125984" footer="0.31496062992125984"/>
  <pageSetup paperSize="9" scale="69" orientation="portrait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Collèges</vt:lpstr>
      <vt:lpstr>DEPT 44</vt:lpstr>
      <vt:lpstr>DEPT 49</vt:lpstr>
      <vt:lpstr>DEPT 53</vt:lpstr>
      <vt:lpstr>DEPT72</vt:lpstr>
      <vt:lpstr>DEPT 85</vt:lpstr>
      <vt:lpstr>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Buscail Sandrine</cp:lastModifiedBy>
  <cp:lastPrinted>2025-03-04T09:10:30Z</cp:lastPrinted>
  <dcterms:created xsi:type="dcterms:W3CDTF">2024-04-30T07:37:47Z</dcterms:created>
  <dcterms:modified xsi:type="dcterms:W3CDTF">2025-03-04T09:10:45Z</dcterms:modified>
</cp:coreProperties>
</file>